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autoCompressPictures="0"/>
  <mc:AlternateContent xmlns:mc="http://schemas.openxmlformats.org/markup-compatibility/2006">
    <mc:Choice Requires="x15">
      <x15ac:absPath xmlns:x15ac="http://schemas.microsoft.com/office/spreadsheetml/2010/11/ac" url="https://d.docs.live.net/20ef3d948fc27257/Desktop/.Elizabeth/Vested/Toolkit/"/>
    </mc:Choice>
  </mc:AlternateContent>
  <xr:revisionPtr revIDLastSave="0" documentId="8_{80A6779A-B6AF-45AE-8948-4EE82A56C08F}" xr6:coauthVersionLast="47" xr6:coauthVersionMax="47" xr10:uidLastSave="{00000000-0000-0000-0000-000000000000}"/>
  <bookViews>
    <workbookView xWindow="4500" yWindow="3560" windowWidth="19200" windowHeight="11170" tabRatio="773" activeTab="1" xr2:uid="{00000000-000D-0000-FFFF-FFFF00000000}"/>
  </bookViews>
  <sheets>
    <sheet name="Overview - Instructions" sheetId="7" r:id="rId1"/>
    <sheet name="Consensus Template" sheetId="6" r:id="rId2"/>
  </sheets>
  <definedNames>
    <definedName name="Brightviewrecruit">#REF!</definedName>
    <definedName name="BVFAC">#REF!</definedName>
    <definedName name="BVRECRUIT">#REF!</definedName>
    <definedName name="BVTECH">#REF!</definedName>
    <definedName name="BVTRAIN">#REF!</definedName>
    <definedName name="COFAC">#REF!</definedName>
    <definedName name="COREC">#REF!</definedName>
    <definedName name="COTECH">#REF!</definedName>
    <definedName name="COTRAIN">#REF!</definedName>
    <definedName name="_xlnm.Print_Area" localSheetId="1">'Consensus Template'!$A$11:$F$37</definedName>
    <definedName name="_xlnm.Print_Area" localSheetId="0">'Overview - Instructions'!$A$1:$A$137</definedName>
    <definedName name="Recruitme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7" i="6" l="1"/>
  <c r="AT7" i="6"/>
  <c r="AS7" i="6"/>
  <c r="B56" i="6" s="1"/>
  <c r="AR7" i="6"/>
  <c r="F56" i="6" s="1"/>
  <c r="AQ7" i="6"/>
  <c r="E56" i="6" s="1"/>
  <c r="AP7" i="6"/>
  <c r="D56" i="6" s="1"/>
  <c r="AT6" i="6"/>
  <c r="C15" i="6" s="1"/>
  <c r="AS6" i="6"/>
  <c r="B57" i="6" s="1"/>
  <c r="AR6" i="6"/>
  <c r="F57" i="6" s="1"/>
  <c r="AQ6" i="6"/>
  <c r="E57" i="6" s="1"/>
  <c r="AP6" i="6"/>
  <c r="D57" i="6" s="1"/>
  <c r="AT5" i="6"/>
  <c r="AS5" i="6"/>
  <c r="B58" i="6" s="1"/>
  <c r="AR5" i="6"/>
  <c r="F58" i="6" s="1"/>
  <c r="AQ5" i="6"/>
  <c r="E58" i="6" s="1"/>
  <c r="AP5" i="6"/>
  <c r="D58" i="6" s="1"/>
  <c r="AT4" i="6"/>
  <c r="AS4" i="6"/>
  <c r="B13" i="6" s="1"/>
  <c r="AR4" i="6"/>
  <c r="F59" i="6" s="1"/>
  <c r="AQ4" i="6"/>
  <c r="E59" i="6" s="1"/>
  <c r="AP4" i="6"/>
  <c r="D59" i="6" s="1"/>
  <c r="AT3" i="6"/>
  <c r="AS3" i="6"/>
  <c r="B60" i="6" s="1"/>
  <c r="AR3" i="6"/>
  <c r="F60" i="6" s="1"/>
  <c r="AQ3" i="6"/>
  <c r="E60" i="6" s="1"/>
  <c r="AP3" i="6"/>
  <c r="D12" i="6" s="1"/>
  <c r="C60" i="6" l="1"/>
  <c r="C56" i="6"/>
  <c r="D16" i="6"/>
  <c r="C59" i="6"/>
  <c r="B14" i="6"/>
  <c r="E15" i="6"/>
  <c r="D60" i="6"/>
  <c r="C13" i="6"/>
  <c r="F14" i="6"/>
  <c r="B59" i="6"/>
  <c r="C58" i="6"/>
  <c r="B15" i="6"/>
  <c r="C14" i="6"/>
  <c r="D13" i="6"/>
  <c r="E12" i="6"/>
  <c r="E16" i="6"/>
  <c r="F15" i="6"/>
  <c r="B12" i="6"/>
  <c r="B16" i="6"/>
  <c r="D14" i="6"/>
  <c r="E13" i="6"/>
  <c r="F12" i="6"/>
  <c r="F16" i="6"/>
  <c r="C12" i="6"/>
  <c r="C16" i="6"/>
  <c r="D15" i="6"/>
  <c r="E14" i="6"/>
  <c r="F13" i="6"/>
</calcChain>
</file>

<file path=xl/sharedStrings.xml><?xml version="1.0" encoding="utf-8"?>
<sst xmlns="http://schemas.openxmlformats.org/spreadsheetml/2006/main" count="69" uniqueCount="49">
  <si>
    <t>Stakeholder Analysis</t>
  </si>
  <si>
    <t xml:space="preserve">Vested Knowledge Base </t>
  </si>
  <si>
    <t>Champions</t>
  </si>
  <si>
    <t>Organizational Alignment</t>
  </si>
  <si>
    <t xml:space="preserve">Dynamic Mandate or Guardrails </t>
  </si>
  <si>
    <t>Combined Average</t>
  </si>
  <si>
    <t>Service
Provider
Average</t>
  </si>
  <si>
    <t>Minimum
Value</t>
  </si>
  <si>
    <t>Maximum
Value</t>
  </si>
  <si>
    <t>Combined
Average</t>
  </si>
  <si>
    <t>Company
(Buyer)
Average</t>
  </si>
  <si>
    <t>Service Provider - Respondent</t>
  </si>
  <si>
    <t>Buyer - Respondent</t>
  </si>
  <si>
    <t>Minimum</t>
  </si>
  <si>
    <t>Maximum</t>
  </si>
  <si>
    <t>Company (Buyer) Average</t>
  </si>
  <si>
    <t>Service Provider Average</t>
  </si>
  <si>
    <t>DO NOT MAKE ANY CHANGES OR MODIFICATIONS TO THIS TABLE</t>
  </si>
  <si>
    <r>
      <t xml:space="preserve">If you have questions for the Vested Faculty, email </t>
    </r>
    <r>
      <rPr>
        <i/>
        <u/>
        <sz val="12"/>
        <color rgb="FFF77F00"/>
        <rFont val="Calibri"/>
        <family val="2"/>
        <scheme val="minor"/>
      </rPr>
      <t>VestedFaculty@utk.edu</t>
    </r>
    <r>
      <rPr>
        <sz val="12"/>
        <rFont val="Calibri"/>
        <family val="2"/>
        <scheme val="minor"/>
      </rPr>
      <t xml:space="preserve"> </t>
    </r>
  </si>
  <si>
    <r>
      <t xml:space="preserve">Sourcing Business Models, VESTED®, Vested Outsourcing®, RealPlay®, Getting to We®, the Vested business model and the Vested concepts and related intellectual property originally evolved from a research project conducted by the University of Tennessee’s Haslam College of Business Administration.  The service marks, trade names, trade dress and related intellectual property are the property of Vested Outsourcing, Inc. and are subject to Terms of Use located at </t>
    </r>
    <r>
      <rPr>
        <i/>
        <u/>
        <sz val="12"/>
        <color rgb="FFF77F00"/>
        <rFont val="Calibri"/>
        <family val="2"/>
        <scheme val="minor"/>
      </rPr>
      <t>www.vestedway.com/termsofuse</t>
    </r>
  </si>
  <si>
    <t xml:space="preserve">to correspond with with the values in the table above </t>
  </si>
  <si>
    <t>the graphic chart</t>
  </si>
  <si>
    <t>Note:  "C", "S" and Star symbols must be manually placed</t>
  </si>
  <si>
    <t>When completed, the horizontal blue bars will automatically be adjusted to the minimum and maximum scores for the combined team.</t>
  </si>
  <si>
    <t>For each line in the chart, move the "C" to correspond with the appropriate value in the chart, according to the legend at the bottom of the chart.</t>
  </si>
  <si>
    <t>Repeat the process for all of the "S" and Star symbols.</t>
  </si>
  <si>
    <t>Purpose:</t>
  </si>
  <si>
    <r>
      <t xml:space="preserve">Each individual who completes the </t>
    </r>
    <r>
      <rPr>
        <b/>
        <i/>
        <sz val="12"/>
        <color rgb="FFF77F00"/>
        <rFont val="Calibri"/>
        <family val="2"/>
        <scheme val="minor"/>
      </rPr>
      <t xml:space="preserve">Vested Readiness Assessment </t>
    </r>
    <r>
      <rPr>
        <sz val="12"/>
        <color theme="1"/>
        <rFont val="Calibri"/>
        <family val="2"/>
        <scheme val="minor"/>
      </rPr>
      <t>will receive a result like the one below:</t>
    </r>
  </si>
  <si>
    <t>The next step is to adjust the markers for the Company (Buyer), Service Provider and Combined for each category.  Unfortunately, this must be done by hand - there is no function for this in Excel.</t>
  </si>
  <si>
    <r>
      <t>RealPlay</t>
    </r>
    <r>
      <rPr>
        <b/>
        <i/>
        <vertAlign val="superscript"/>
        <sz val="24"/>
        <color rgb="FFF77F00"/>
        <rFont val="Arial"/>
        <family val="2"/>
      </rPr>
      <t xml:space="preserve">® </t>
    </r>
    <r>
      <rPr>
        <b/>
        <i/>
        <sz val="24"/>
        <color rgb="FF494949"/>
        <rFont val="Arial"/>
        <family val="2"/>
      </rPr>
      <t>Open Source Tool</t>
    </r>
  </si>
  <si>
    <t>Readiness Self-Assessment</t>
  </si>
  <si>
    <t>We encourage you to share some or all of the Vested Open Source Material pending compliance with the following distribution guidelines and terms of use:
• Please do not alter any Open Source Material in terms of the template, background, colors, or the Vested images used.
• If you use Open Source Material in your own document, you must provide the following attribution: “Source: Used with permission. Vested® www.vestedway.com. Vested, Inc.”
• Always write the word “Vested” with an uppercase “V.”
• Please use the word “Vested” throughout any presentation, except where you are referring to the outsourcing industry, in which case the words “Vested Outsourcing” must be used.
• Please do not abbreviate “Vested Outsourcing” as “VO.”
• Please do not commercially sell, rent, or profit from the use of this Open Source Material unless Vested Outsourcing gives you explicit prior written permission to do so.</t>
  </si>
  <si>
    <t>©2019 Vested Outsourcing Inc. – All Rights Reserved</t>
  </si>
  <si>
    <r>
      <t xml:space="preserve">This document is provided as part of the Vested “Open Source Material.” “Open Source Material” includes the Vested Orientation Course and associated PowerPoint slides, items in the Open Source “Toolkit,” and the ability to redistribute any of our white papers and case studies contained in our Vested library, as well as the ability to redistribute </t>
    </r>
    <r>
      <rPr>
        <i/>
        <sz val="12"/>
        <color rgb="FF000000"/>
        <rFont val="Calibri"/>
        <family val="2"/>
        <scheme val="minor"/>
      </rPr>
      <t>The Vested Way</t>
    </r>
    <r>
      <rPr>
        <sz val="12"/>
        <color rgb="FF000000"/>
        <rFont val="Calibri"/>
        <family val="2"/>
        <scheme val="minor"/>
      </rPr>
      <t xml:space="preserve"> eBook.</t>
    </r>
  </si>
  <si>
    <r>
      <t>This open source tool is a component of the broader award winning Vested/Vested Outsourcing</t>
    </r>
    <r>
      <rPr>
        <sz val="12"/>
        <color theme="1"/>
        <rFont val="Calibri"/>
        <family val="2"/>
      </rPr>
      <t>®</t>
    </r>
    <r>
      <rPr>
        <sz val="12"/>
        <color theme="1"/>
        <rFont val="Calibri"/>
        <family val="2"/>
        <scheme val="minor"/>
      </rPr>
      <t xml:space="preserve"> research developed in conjunction with the University of Tennessee. </t>
    </r>
    <r>
      <rPr>
        <b/>
        <i/>
        <sz val="12"/>
        <color rgb="FFF77F00"/>
        <rFont val="Calibri"/>
        <family val="2"/>
        <scheme val="minor"/>
      </rPr>
      <t>RealPlay</t>
    </r>
    <r>
      <rPr>
        <b/>
        <sz val="12"/>
        <color rgb="FFF77F00"/>
        <rFont val="Calibri"/>
        <family val="2"/>
      </rPr>
      <t>®</t>
    </r>
    <r>
      <rPr>
        <sz val="12"/>
        <color rgb="FF32ACBD"/>
        <rFont val="Calibri"/>
        <family val="2"/>
        <scheme val="minor"/>
      </rPr>
      <t xml:space="preserve"> </t>
    </r>
    <r>
      <rPr>
        <sz val="12"/>
        <color theme="1"/>
        <rFont val="Calibri"/>
        <family val="2"/>
        <scheme val="minor"/>
      </rPr>
      <t>was created by University of Tennessee’s faculty member Kate Vitasek to interactively help those taking the Vested</t>
    </r>
    <r>
      <rPr>
        <sz val="12"/>
        <color theme="1"/>
        <rFont val="Calibri"/>
        <family val="2"/>
      </rPr>
      <t>+A21</t>
    </r>
    <r>
      <rPr>
        <sz val="12"/>
        <color theme="1"/>
        <rFont val="Calibri"/>
        <family val="2"/>
        <scheme val="minor"/>
      </rPr>
      <t xml:space="preserve"> courseware gain a deeper understanding of the material that is presented. </t>
    </r>
    <r>
      <rPr>
        <b/>
        <i/>
        <sz val="12"/>
        <color rgb="FFF77F00"/>
        <rFont val="Calibri"/>
        <family val="2"/>
        <scheme val="minor"/>
      </rPr>
      <t>RealPlay</t>
    </r>
    <r>
      <rPr>
        <sz val="12"/>
        <color theme="1"/>
        <rFont val="Calibri"/>
        <family val="2"/>
        <scheme val="minor"/>
      </rPr>
      <t xml:space="preserve"> takes role-playing to the next level. Instead of merely being assigned roles and a potential problem or situation to work through,</t>
    </r>
    <r>
      <rPr>
        <sz val="12"/>
        <color rgb="FF32ACBD"/>
        <rFont val="Calibri"/>
        <family val="2"/>
        <scheme val="minor"/>
      </rPr>
      <t xml:space="preserve"> </t>
    </r>
    <r>
      <rPr>
        <b/>
        <i/>
        <sz val="12"/>
        <color rgb="FFF77F00"/>
        <rFont val="Calibri"/>
        <family val="2"/>
        <scheme val="minor"/>
      </rPr>
      <t>RealPlay</t>
    </r>
    <r>
      <rPr>
        <sz val="12"/>
        <color rgb="FF32ACBD"/>
        <rFont val="Calibri"/>
        <family val="2"/>
        <scheme val="minor"/>
      </rPr>
      <t xml:space="preserve"> </t>
    </r>
    <r>
      <rPr>
        <sz val="12"/>
        <color theme="1"/>
        <rFont val="Calibri"/>
        <family val="2"/>
        <scheme val="minor"/>
      </rPr>
      <t xml:space="preserve">has course attendees bring in their own problems and situations into the classroom. This allows course attendees to take the material they have just covered and immediately apply it to their personal situations and gain a deeper, more complete understanding of the material. Instead of just theories about how Vested could be used in their company to build a better relationship, </t>
    </r>
    <r>
      <rPr>
        <b/>
        <i/>
        <sz val="12"/>
        <color rgb="FFF77F00"/>
        <rFont val="Calibri"/>
        <family val="2"/>
        <scheme val="minor"/>
      </rPr>
      <t>RealPlay</t>
    </r>
    <r>
      <rPr>
        <sz val="12"/>
        <color theme="1"/>
        <rFont val="Calibri"/>
        <family val="2"/>
        <scheme val="minor"/>
      </rPr>
      <t xml:space="preserve"> allows individuals to bring back concrete materials that show how the Vested methodology can benefit their relationship.</t>
    </r>
  </si>
  <si>
    <t xml:space="preserve">If possible, we recommend having the key stakeholders you identified as part of your Stakeholder Analysis complete the Readiness Self-Assessment. The survey is 15 questions long and typically takes less than 5 minutes to complete. Having the stakeholders complete the self-assessment will give you a feel for how well the various stakeholders perceive any gaps in your readiness. We find that stakeholders often have wide range of opinions – and it is comforting to validate your intuition of your readiness with your stakeholder’s views. </t>
  </si>
  <si>
    <t>Many organizations find it helpful to work with a Vested Center of Excellence to perform a formal Deal Review of an existing agreement. A key part of the Deal Review process is doing a deep dive of you and your partnerships readiness. You can learn more about a Deal Review by using this link.</t>
  </si>
  <si>
    <t>Step 1: Take the Readiness Self-Assessment</t>
  </si>
  <si>
    <t>Link to Readiness Self-Assessment</t>
  </si>
  <si>
    <t xml:space="preserve">The Readiness Self-Assessment is essential if you are considering moving from the Understanding phase to the Implementation phase of your Vested journey. When you use the link below to access the online self-assessment, you will get an email back promptly (typically within 5 minutes) that provides a summary as well as a high level diagnostic of your agreement. The assessment is color coded to highlight the magnitude of the gaps, with red meaning you have large gaps you will need to close.  </t>
  </si>
  <si>
    <r>
      <t xml:space="preserve">The objective of </t>
    </r>
    <r>
      <rPr>
        <sz val="12"/>
        <color rgb="FF000000"/>
        <rFont val="Calibri"/>
        <family val="2"/>
        <scheme val="minor"/>
      </rPr>
      <t xml:space="preserve">completing the </t>
    </r>
    <r>
      <rPr>
        <b/>
        <i/>
        <sz val="12"/>
        <color rgb="FFF77F00"/>
        <rFont val="Calibri"/>
        <family val="2"/>
        <scheme val="minor"/>
      </rPr>
      <t>Vested Readiness Self-Assessment</t>
    </r>
    <r>
      <rPr>
        <sz val="12"/>
        <color rgb="FF000000"/>
        <rFont val="Calibri"/>
        <family val="2"/>
        <scheme val="minor"/>
      </rPr>
      <t xml:space="preserve"> is to help you identify any gaps you need to close in your readiness before you jump in to create an actual Vested Agreement with your potential partner.  The objective of the </t>
    </r>
    <r>
      <rPr>
        <b/>
        <i/>
        <sz val="12"/>
        <color rgb="FFF77F00"/>
        <rFont val="Calibri"/>
        <family val="2"/>
        <scheme val="minor"/>
      </rPr>
      <t xml:space="preserve">Readiness Self-Assessment Consensus Template </t>
    </r>
    <r>
      <rPr>
        <sz val="12"/>
        <color rgb="FF000000"/>
        <rFont val="Calibri"/>
        <family val="2"/>
        <scheme val="minor"/>
      </rPr>
      <t xml:space="preserve">is to assist you in recording the results that each respondent will receive from completing the </t>
    </r>
    <r>
      <rPr>
        <b/>
        <i/>
        <sz val="12"/>
        <color rgb="FFF77F00"/>
        <rFont val="Calibri"/>
        <family val="2"/>
        <scheme val="minor"/>
      </rPr>
      <t>Vested Readiness Self-Assessment</t>
    </r>
    <r>
      <rPr>
        <sz val="12"/>
        <color rgb="FF000000"/>
        <rFont val="Calibri"/>
        <family val="2"/>
        <scheme val="minor"/>
      </rPr>
      <t xml:space="preserve">.  </t>
    </r>
  </si>
  <si>
    <t>To complete as a group, have each of the stakeholders who took the assessment forward their results to a designated person who can compile all of the results using the Consensus Template tab. Gather all responses of the Readiness Self-Assessment and develop a summary from the responses.</t>
  </si>
  <si>
    <t>Step 2: Compile the Data from the Respondents</t>
  </si>
  <si>
    <t>For each respondent, enter the Values into the table on the Consensus Template tab of this spreadsheet.  Group them according to the company that they represent (Buyer vs. Service Provider).  Overwrite the placeholder values in the first two columns of each company.</t>
  </si>
  <si>
    <t>The Consensus Template tab has been formatted to give you the following printout (with your results and data) to share with your team.</t>
  </si>
  <si>
    <t>Step 3: Adjust the Markers</t>
  </si>
  <si>
    <t>Step 4: Print the results and distibute to the team</t>
  </si>
  <si>
    <r>
      <t xml:space="preserve">The complete terms of use is located at </t>
    </r>
    <r>
      <rPr>
        <sz val="12"/>
        <color rgb="FFF77F00"/>
        <rFont val="Calibri"/>
        <family val="2"/>
        <scheme val="minor"/>
      </rPr>
      <t xml:space="preserve">http://www.vestedway.com/terms-of-use-agreement-open-source-material/.  </t>
    </r>
    <r>
      <rPr>
        <sz val="12"/>
        <rFont val="Calibri"/>
        <family val="2"/>
        <scheme val="minor"/>
      </rPr>
      <t xml:space="preserve">If you would like to use this material for commercial purposes / for profit basis, please contact Kate Vitasek at </t>
    </r>
    <r>
      <rPr>
        <sz val="12"/>
        <color rgb="FFF77F00"/>
        <rFont val="Calibri"/>
        <family val="2"/>
        <scheme val="minor"/>
      </rPr>
      <t>kvitasek@utk.edu.</t>
    </r>
  </si>
  <si>
    <r>
      <t xml:space="preserve">A University of Tennessee faculty member will be happy to compile a customized report for your organization for a $500 – with all proceeds going to the Vested Research Fund. Send an email to a Vested Faculty member at </t>
    </r>
    <r>
      <rPr>
        <b/>
        <i/>
        <sz val="12"/>
        <color rgb="FFF77F00"/>
        <rFont val="Calibri"/>
        <family val="2"/>
        <scheme val="minor"/>
      </rPr>
      <t xml:space="preserve">VestedFaculty@utk.edu </t>
    </r>
    <r>
      <rPr>
        <b/>
        <i/>
        <sz val="12"/>
        <color rgb="FF0070C0"/>
        <rFont val="Calibri"/>
        <family val="2"/>
        <scheme val="minor"/>
      </rPr>
      <t>to ask questions about how to get your customized assessment report launched.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</si>
</sst>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2"/>
      <color theme="1"/>
      <name val="Arial"/>
      <family val="2"/>
    </font>
    <font>
      <b/>
      <sz val="11"/>
      <color theme="1"/>
      <name val="Calibri"/>
      <family val="2"/>
      <scheme val="minor"/>
    </font>
    <font>
      <sz val="12"/>
      <color theme="1"/>
      <name val="Calibri"/>
      <family val="2"/>
      <scheme val="minor"/>
    </font>
    <font>
      <sz val="14"/>
      <color theme="1"/>
      <name val="Calibri"/>
      <family val="2"/>
      <scheme val="minor"/>
    </font>
    <font>
      <b/>
      <sz val="12"/>
      <color theme="1"/>
      <name val="Calibri"/>
      <family val="2"/>
      <scheme val="minor"/>
    </font>
    <font>
      <b/>
      <sz val="18"/>
      <color theme="1"/>
      <name val="Calibri"/>
      <family val="2"/>
      <scheme val="minor"/>
    </font>
    <font>
      <b/>
      <i/>
      <sz val="18"/>
      <color rgb="FF494949"/>
      <name val="Arial"/>
      <family val="2"/>
    </font>
    <font>
      <sz val="20"/>
      <color theme="1"/>
      <name val="Arial"/>
      <family val="2"/>
    </font>
    <font>
      <b/>
      <sz val="24"/>
      <color rgb="FFF77F00"/>
      <name val="Arial"/>
      <family val="2"/>
    </font>
    <font>
      <sz val="12"/>
      <name val="Calibri"/>
      <family val="2"/>
      <scheme val="minor"/>
    </font>
    <font>
      <b/>
      <i/>
      <sz val="12"/>
      <color rgb="FFF77F00"/>
      <name val="Calibri"/>
      <family val="2"/>
      <scheme val="minor"/>
    </font>
    <font>
      <b/>
      <sz val="12"/>
      <name val="Calibri"/>
      <family val="2"/>
      <scheme val="minor"/>
    </font>
    <font>
      <sz val="10"/>
      <name val="Arial"/>
      <family val="2"/>
    </font>
    <font>
      <u/>
      <sz val="10"/>
      <color theme="10"/>
      <name val="Arial"/>
      <family val="2"/>
    </font>
    <font>
      <i/>
      <u/>
      <sz val="12"/>
      <color rgb="FFF77F00"/>
      <name val="Calibri"/>
      <family val="2"/>
      <scheme val="minor"/>
    </font>
    <font>
      <b/>
      <sz val="12"/>
      <color rgb="FFF77F00"/>
      <name val="Calibri"/>
      <family val="2"/>
      <scheme val="minor"/>
    </font>
    <font>
      <b/>
      <i/>
      <sz val="14"/>
      <color rgb="FFF77F00"/>
      <name val="Calibri"/>
      <family val="2"/>
      <scheme val="minor"/>
    </font>
    <font>
      <b/>
      <sz val="14"/>
      <color rgb="FFF77F00"/>
      <name val="Calibri"/>
      <family val="2"/>
      <scheme val="minor"/>
    </font>
    <font>
      <b/>
      <i/>
      <sz val="24"/>
      <color rgb="FF494949"/>
      <name val="Arial"/>
      <family val="2"/>
    </font>
    <font>
      <b/>
      <i/>
      <sz val="24"/>
      <color rgb="FFF77F00"/>
      <name val="Arial"/>
      <family val="2"/>
    </font>
    <font>
      <b/>
      <i/>
      <vertAlign val="superscript"/>
      <sz val="24"/>
      <color rgb="FFF77F00"/>
      <name val="Arial"/>
      <family val="2"/>
    </font>
    <font>
      <u/>
      <sz val="11"/>
      <color theme="10"/>
      <name val="Calibri"/>
      <family val="2"/>
      <scheme val="minor"/>
    </font>
    <font>
      <sz val="12"/>
      <color rgb="FF32ACBD"/>
      <name val="Calibri"/>
      <family val="2"/>
      <scheme val="minor"/>
    </font>
    <font>
      <sz val="12"/>
      <color rgb="FF000000"/>
      <name val="Calibri"/>
      <family val="2"/>
      <scheme val="minor"/>
    </font>
    <font>
      <i/>
      <sz val="12"/>
      <color rgb="FF000000"/>
      <name val="Calibri"/>
      <family val="2"/>
      <scheme val="minor"/>
    </font>
    <font>
      <sz val="12"/>
      <color rgb="FFF77F00"/>
      <name val="Calibri"/>
      <family val="2"/>
      <scheme val="minor"/>
    </font>
    <font>
      <b/>
      <sz val="12"/>
      <color rgb="FFF77F00"/>
      <name val="Calibri"/>
      <family val="2"/>
    </font>
    <font>
      <sz val="12"/>
      <color theme="1"/>
      <name val="Calibri"/>
      <family val="2"/>
    </font>
    <font>
      <b/>
      <sz val="16"/>
      <color theme="9"/>
      <name val="Calibri"/>
      <family val="2"/>
      <scheme val="minor"/>
    </font>
    <font>
      <b/>
      <i/>
      <sz val="12"/>
      <color rgb="FF0070C0"/>
      <name val="Calibri"/>
      <family val="2"/>
      <scheme val="minor"/>
    </font>
    <font>
      <b/>
      <i/>
      <sz val="11"/>
      <color rgb="FF0070C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36">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s>
  <cellStyleXfs count="4">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22" fillId="0" borderId="0" applyNumberFormat="0" applyFill="0" applyBorder="0" applyAlignment="0" applyProtection="0"/>
  </cellStyleXfs>
  <cellXfs count="96">
    <xf numFmtId="0" fontId="0" fillId="0" borderId="0" xfId="0"/>
    <xf numFmtId="0" fontId="0" fillId="0" borderId="0" xfId="0" applyAlignment="1">
      <alignment horizontal="center"/>
    </xf>
    <xf numFmtId="2" fontId="0" fillId="0" borderId="0" xfId="0" applyNumberFormat="1" applyAlignment="1">
      <alignment horizontal="center"/>
    </xf>
    <xf numFmtId="0" fontId="4" fillId="0" borderId="0" xfId="0" applyFont="1" applyAlignment="1">
      <alignment horizontal="center" vertical="center"/>
    </xf>
    <xf numFmtId="0" fontId="4" fillId="0" borderId="14" xfId="0" applyFont="1" applyBorder="1" applyAlignment="1">
      <alignment horizontal="center" vertical="center"/>
    </xf>
    <xf numFmtId="2" fontId="0" fillId="0" borderId="11" xfId="0" applyNumberFormat="1" applyBorder="1" applyAlignment="1">
      <alignment horizontal="center"/>
    </xf>
    <xf numFmtId="2" fontId="0" fillId="0" borderId="13" xfId="0" applyNumberFormat="1" applyBorder="1" applyAlignment="1">
      <alignment horizontal="center"/>
    </xf>
    <xf numFmtId="2" fontId="4" fillId="0" borderId="0" xfId="0" applyNumberFormat="1" applyFont="1" applyAlignment="1">
      <alignment horizontal="center" vertical="center"/>
    </xf>
    <xf numFmtId="2" fontId="0" fillId="0" borderId="1" xfId="0" applyNumberFormat="1" applyBorder="1" applyAlignment="1">
      <alignment horizontal="center"/>
    </xf>
    <xf numFmtId="2" fontId="2" fillId="0" borderId="1" xfId="0" applyNumberFormat="1" applyFont="1" applyBorder="1" applyAlignment="1">
      <alignment horizontal="center" vertical="center"/>
    </xf>
    <xf numFmtId="2" fontId="0" fillId="0" borderId="26" xfId="0" applyNumberFormat="1" applyBorder="1" applyAlignment="1">
      <alignment horizontal="center"/>
    </xf>
    <xf numFmtId="2" fontId="0" fillId="0" borderId="27" xfId="0" applyNumberFormat="1" applyBorder="1" applyAlignment="1">
      <alignment horizontal="center"/>
    </xf>
    <xf numFmtId="2" fontId="0" fillId="0" borderId="28" xfId="0" applyNumberFormat="1" applyBorder="1" applyAlignment="1">
      <alignment horizontal="center"/>
    </xf>
    <xf numFmtId="2" fontId="0" fillId="0" borderId="29" xfId="0" applyNumberFormat="1" applyBorder="1" applyAlignment="1">
      <alignment horizontal="center"/>
    </xf>
    <xf numFmtId="2" fontId="0" fillId="0" borderId="30" xfId="0" applyNumberFormat="1" applyBorder="1" applyAlignment="1">
      <alignment horizontal="center"/>
    </xf>
    <xf numFmtId="2" fontId="0" fillId="0" borderId="31" xfId="0" applyNumberFormat="1" applyBorder="1" applyAlignment="1">
      <alignment horizontal="center"/>
    </xf>
    <xf numFmtId="2" fontId="0" fillId="0" borderId="5" xfId="0" applyNumberFormat="1" applyBorder="1" applyAlignment="1">
      <alignment horizontal="center"/>
    </xf>
    <xf numFmtId="2" fontId="0" fillId="0" borderId="32" xfId="0" applyNumberForma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2" fontId="0" fillId="0" borderId="23" xfId="0" applyNumberFormat="1" applyBorder="1" applyAlignment="1">
      <alignment horizontal="center"/>
    </xf>
    <xf numFmtId="2" fontId="0" fillId="0" borderId="24" xfId="0" applyNumberFormat="1" applyBorder="1" applyAlignment="1">
      <alignment horizontal="center"/>
    </xf>
    <xf numFmtId="2" fontId="0" fillId="0" borderId="25" xfId="0" applyNumberFormat="1" applyBorder="1" applyAlignment="1">
      <alignment horizontal="center"/>
    </xf>
    <xf numFmtId="2" fontId="2" fillId="0" borderId="23" xfId="0" applyNumberFormat="1" applyFont="1" applyBorder="1" applyAlignment="1">
      <alignment horizontal="center" vertical="center"/>
    </xf>
    <xf numFmtId="2" fontId="2" fillId="0" borderId="24" xfId="0" applyNumberFormat="1" applyFont="1" applyBorder="1" applyAlignment="1">
      <alignment horizontal="center" vertical="center"/>
    </xf>
    <xf numFmtId="2" fontId="2" fillId="0" borderId="25" xfId="0" applyNumberFormat="1" applyFont="1" applyBorder="1" applyAlignment="1">
      <alignment horizontal="center" vertical="center"/>
    </xf>
    <xf numFmtId="2" fontId="2" fillId="0" borderId="26" xfId="0" applyNumberFormat="1" applyFont="1" applyBorder="1" applyAlignment="1">
      <alignment horizontal="center" vertical="center"/>
    </xf>
    <xf numFmtId="2" fontId="2" fillId="0" borderId="27" xfId="0" applyNumberFormat="1" applyFont="1" applyBorder="1" applyAlignment="1">
      <alignment horizontal="center" vertical="center"/>
    </xf>
    <xf numFmtId="2" fontId="2" fillId="0" borderId="28" xfId="0" applyNumberFormat="1" applyFont="1" applyBorder="1" applyAlignment="1">
      <alignment horizontal="center" vertical="center"/>
    </xf>
    <xf numFmtId="2" fontId="2" fillId="0" borderId="29" xfId="0" applyNumberFormat="1" applyFont="1" applyBorder="1" applyAlignment="1">
      <alignment horizontal="center" vertical="center"/>
    </xf>
    <xf numFmtId="2" fontId="2" fillId="0" borderId="30" xfId="0" applyNumberFormat="1"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5"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0" borderId="9"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4" fillId="0" borderId="13" xfId="0" applyFont="1" applyBorder="1" applyAlignment="1">
      <alignment horizontal="left" vertical="center"/>
    </xf>
    <xf numFmtId="0" fontId="2" fillId="3" borderId="0" xfId="0" applyFont="1" applyFill="1" applyAlignment="1">
      <alignment horizontal="center"/>
    </xf>
    <xf numFmtId="0" fontId="2" fillId="3" borderId="0" xfId="0" applyFont="1" applyFill="1" applyAlignment="1">
      <alignment horizontal="center" wrapText="1"/>
    </xf>
    <xf numFmtId="2" fontId="2" fillId="3" borderId="0" xfId="0" applyNumberFormat="1" applyFont="1" applyFill="1" applyAlignment="1">
      <alignment horizontal="center"/>
    </xf>
    <xf numFmtId="0" fontId="7" fillId="0" borderId="0" xfId="0" applyFont="1" applyAlignment="1">
      <alignment horizontal="center" vertical="center"/>
    </xf>
    <xf numFmtId="0" fontId="1" fillId="0" borderId="0" xfId="0" applyFont="1" applyAlignment="1">
      <alignment wrapText="1"/>
    </xf>
    <xf numFmtId="0" fontId="8"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wrapText="1"/>
    </xf>
    <xf numFmtId="0" fontId="10" fillId="0" borderId="0" xfId="1" applyFont="1" applyAlignment="1">
      <alignment wrapText="1"/>
    </xf>
    <xf numFmtId="0" fontId="16" fillId="0" borderId="0" xfId="0" applyFont="1" applyAlignment="1">
      <alignment horizontal="center" vertical="center"/>
    </xf>
    <xf numFmtId="0" fontId="5" fillId="0" borderId="0" xfId="0" applyFont="1" applyAlignment="1">
      <alignment vertical="center" wrapText="1"/>
    </xf>
    <xf numFmtId="0" fontId="0" fillId="0" borderId="18" xfId="0" applyBorder="1" applyAlignment="1">
      <alignment horizontal="center"/>
    </xf>
    <xf numFmtId="0" fontId="0" fillId="0" borderId="10" xfId="0" applyBorder="1" applyAlignment="1">
      <alignment horizontal="center"/>
    </xf>
    <xf numFmtId="0" fontId="0" fillId="0" borderId="16" xfId="0" applyBorder="1" applyAlignment="1">
      <alignment horizontal="center"/>
    </xf>
    <xf numFmtId="0" fontId="17" fillId="0" borderId="0" xfId="0" applyFont="1" applyAlignment="1">
      <alignment wrapText="1"/>
    </xf>
    <xf numFmtId="0" fontId="12" fillId="0" borderId="0" xfId="1" applyFont="1" applyAlignment="1">
      <alignment wrapText="1"/>
    </xf>
    <xf numFmtId="0" fontId="20" fillId="0" borderId="0" xfId="0" applyFont="1" applyAlignment="1">
      <alignment horizontal="center" vertical="center"/>
    </xf>
    <xf numFmtId="0" fontId="24" fillId="0" borderId="0" xfId="0" applyFont="1" applyAlignment="1">
      <alignment vertical="center" wrapText="1"/>
    </xf>
    <xf numFmtId="0" fontId="3" fillId="0" borderId="0" xfId="0" applyFont="1" applyAlignment="1">
      <alignment vertical="center"/>
    </xf>
    <xf numFmtId="0" fontId="18" fillId="0" borderId="0" xfId="0" applyFont="1" applyAlignment="1">
      <alignment wrapText="1"/>
    </xf>
    <xf numFmtId="0" fontId="29" fillId="0" borderId="0" xfId="0" applyFont="1" applyAlignment="1">
      <alignment horizontal="left" vertical="center" wrapText="1"/>
    </xf>
    <xf numFmtId="0" fontId="30" fillId="0" borderId="0" xfId="0" applyFont="1" applyAlignment="1">
      <alignment horizontal="left" vertical="center" wrapText="1" indent="6"/>
    </xf>
    <xf numFmtId="0" fontId="31" fillId="0" borderId="0" xfId="0" applyFont="1" applyAlignment="1">
      <alignment horizontal="left" vertical="center" wrapText="1" indent="6"/>
    </xf>
    <xf numFmtId="0" fontId="16" fillId="0" borderId="0" xfId="3" applyFont="1" applyAlignment="1">
      <alignment horizontal="center" vertical="center" wrapText="1"/>
    </xf>
    <xf numFmtId="0" fontId="30" fillId="0" borderId="0" xfId="0" applyFont="1" applyAlignment="1">
      <alignment horizontal="left" wrapText="1" indent="6"/>
    </xf>
    <xf numFmtId="0" fontId="10" fillId="0" borderId="0" xfId="1" applyFont="1" applyAlignment="1">
      <alignment vertical="center" wrapText="1"/>
    </xf>
    <xf numFmtId="0" fontId="6" fillId="0" borderId="23" xfId="0" applyFont="1" applyBorder="1" applyAlignment="1">
      <alignment horizontal="center" wrapText="1"/>
    </xf>
    <xf numFmtId="0" fontId="6" fillId="0" borderId="24" xfId="0" applyFont="1" applyBorder="1" applyAlignment="1">
      <alignment horizontal="center" wrapText="1"/>
    </xf>
    <xf numFmtId="0" fontId="6" fillId="0" borderId="25" xfId="0" applyFont="1" applyBorder="1" applyAlignment="1">
      <alignment horizontal="center" wrapText="1"/>
    </xf>
    <xf numFmtId="0" fontId="6" fillId="3" borderId="20" xfId="0" applyFont="1" applyFill="1" applyBorder="1" applyAlignment="1">
      <alignment horizontal="center"/>
    </xf>
    <xf numFmtId="0" fontId="6" fillId="3" borderId="17" xfId="0" applyFont="1" applyFill="1" applyBorder="1" applyAlignment="1">
      <alignment horizontal="center"/>
    </xf>
    <xf numFmtId="0" fontId="6" fillId="3" borderId="19" xfId="0" applyFont="1" applyFill="1" applyBorder="1" applyAlignment="1">
      <alignment horizontal="center"/>
    </xf>
    <xf numFmtId="0" fontId="0" fillId="2" borderId="11" xfId="0" applyFill="1" applyBorder="1" applyAlignment="1">
      <alignment horizontal="left"/>
    </xf>
    <xf numFmtId="0" fontId="0" fillId="2" borderId="9" xfId="0" applyFill="1" applyBorder="1" applyAlignment="1">
      <alignment horizontal="left"/>
    </xf>
    <xf numFmtId="0" fontId="0" fillId="2" borderId="12" xfId="0" applyFill="1" applyBorder="1" applyAlignment="1">
      <alignment horizontal="left"/>
    </xf>
    <xf numFmtId="0" fontId="0" fillId="2" borderId="13" xfId="0" applyFill="1" applyBorder="1" applyAlignment="1">
      <alignment horizontal="left"/>
    </xf>
    <xf numFmtId="0" fontId="0" fillId="2" borderId="0" xfId="0" applyFill="1" applyAlignment="1">
      <alignment horizontal="left"/>
    </xf>
    <xf numFmtId="0" fontId="0" fillId="2" borderId="14" xfId="0" applyFill="1" applyBorder="1" applyAlignment="1">
      <alignment horizontal="left"/>
    </xf>
    <xf numFmtId="0" fontId="0" fillId="2" borderId="18" xfId="0" applyFill="1" applyBorder="1" applyAlignment="1">
      <alignment horizontal="left"/>
    </xf>
    <xf numFmtId="0" fontId="0" fillId="2" borderId="10" xfId="0" applyFill="1" applyBorder="1" applyAlignment="1">
      <alignment horizontal="left"/>
    </xf>
    <xf numFmtId="0" fontId="0" fillId="2" borderId="16" xfId="0" applyFill="1" applyBorder="1" applyAlignment="1">
      <alignment horizontal="left"/>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cellXfs>
  <cellStyles count="4">
    <cellStyle name="Hyperlink" xfId="3" builtinId="8"/>
    <cellStyle name="Hyperlink 2" xfId="2" xr:uid="{3B964099-33F8-4AFC-BAC4-2AB7407BD32C}"/>
    <cellStyle name="Normal" xfId="0" builtinId="0"/>
    <cellStyle name="Normal 2 2" xfId="1" xr:uid="{5EB319A0-F7BD-44CB-AC3E-60290BE19FBF}"/>
  </cellStyles>
  <dxfs count="0"/>
  <tableStyles count="0" defaultTableStyle="TableStyleMedium2" defaultPivotStyle="PivotStyleLight16"/>
  <colors>
    <mruColors>
      <color rgb="FFF77F0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'Consensus Template'!$B$55</c:f>
              <c:strCache>
                <c:ptCount val="1"/>
                <c:pt idx="0">
                  <c:v>Minimum</c:v>
                </c:pt>
              </c:strCache>
            </c:strRef>
          </c:tx>
          <c:spPr>
            <a:solidFill>
              <a:schemeClr val="bg1"/>
            </a:solidFill>
            <a:ln>
              <a:noFill/>
            </a:ln>
            <a:effectLst/>
          </c:spPr>
          <c:invertIfNegative val="0"/>
          <c:cat>
            <c:strRef>
              <c:f>'Consensus Template'!$A$56:$A$60</c:f>
              <c:strCache>
                <c:ptCount val="5"/>
                <c:pt idx="0">
                  <c:v>Dynamic Mandate or Guardrails </c:v>
                </c:pt>
                <c:pt idx="1">
                  <c:v>Organizational Alignment</c:v>
                </c:pt>
                <c:pt idx="2">
                  <c:v>Champions</c:v>
                </c:pt>
                <c:pt idx="3">
                  <c:v>Vested Knowledge Base </c:v>
                </c:pt>
                <c:pt idx="4">
                  <c:v>Stakeholder Analysis</c:v>
                </c:pt>
              </c:strCache>
            </c:strRef>
          </c:cat>
          <c:val>
            <c:numRef>
              <c:f>'Consensus Template'!$B$56:$B$60</c:f>
              <c:numCache>
                <c:formatCode>0.00</c:formatCode>
                <c:ptCount val="5"/>
                <c:pt idx="0">
                  <c:v>2</c:v>
                </c:pt>
                <c:pt idx="1">
                  <c:v>2</c:v>
                </c:pt>
                <c:pt idx="2">
                  <c:v>2</c:v>
                </c:pt>
                <c:pt idx="3">
                  <c:v>1.5</c:v>
                </c:pt>
                <c:pt idx="4">
                  <c:v>1</c:v>
                </c:pt>
              </c:numCache>
            </c:numRef>
          </c:val>
          <c:extLst>
            <c:ext xmlns:c16="http://schemas.microsoft.com/office/drawing/2014/chart" uri="{C3380CC4-5D6E-409C-BE32-E72D297353CC}">
              <c16:uniqueId val="{00000000-D9D1-48F1-8894-DFE6FAABF91D}"/>
            </c:ext>
          </c:extLst>
        </c:ser>
        <c:ser>
          <c:idx val="1"/>
          <c:order val="1"/>
          <c:tx>
            <c:strRef>
              <c:f>'Consensus Template'!$C$55</c:f>
              <c:strCache>
                <c:ptCount val="1"/>
                <c:pt idx="0">
                  <c:v>Maximum</c:v>
                </c:pt>
              </c:strCache>
            </c:strRef>
          </c:tx>
          <c:spPr>
            <a:solidFill>
              <a:schemeClr val="accent1">
                <a:lumMod val="40000"/>
                <a:lumOff val="60000"/>
              </a:schemeClr>
            </a:solidFill>
            <a:ln>
              <a:noFill/>
            </a:ln>
            <a:effectLst/>
          </c:spPr>
          <c:invertIfNegative val="0"/>
          <c:cat>
            <c:strRef>
              <c:f>'Consensus Template'!$A$56:$A$60</c:f>
              <c:strCache>
                <c:ptCount val="5"/>
                <c:pt idx="0">
                  <c:v>Dynamic Mandate or Guardrails </c:v>
                </c:pt>
                <c:pt idx="1">
                  <c:v>Organizational Alignment</c:v>
                </c:pt>
                <c:pt idx="2">
                  <c:v>Champions</c:v>
                </c:pt>
                <c:pt idx="3">
                  <c:v>Vested Knowledge Base </c:v>
                </c:pt>
                <c:pt idx="4">
                  <c:v>Stakeholder Analysis</c:v>
                </c:pt>
              </c:strCache>
            </c:strRef>
          </c:cat>
          <c:val>
            <c:numRef>
              <c:f>'Consensus Template'!$C$56:$C$60</c:f>
              <c:numCache>
                <c:formatCode>0.00</c:formatCode>
                <c:ptCount val="5"/>
                <c:pt idx="0">
                  <c:v>3</c:v>
                </c:pt>
                <c:pt idx="1">
                  <c:v>2</c:v>
                </c:pt>
                <c:pt idx="2">
                  <c:v>2.5</c:v>
                </c:pt>
                <c:pt idx="3">
                  <c:v>2.5</c:v>
                </c:pt>
                <c:pt idx="4">
                  <c:v>2.5</c:v>
                </c:pt>
              </c:numCache>
            </c:numRef>
          </c:val>
          <c:extLst>
            <c:ext xmlns:c16="http://schemas.microsoft.com/office/drawing/2014/chart" uri="{C3380CC4-5D6E-409C-BE32-E72D297353CC}">
              <c16:uniqueId val="{00000001-D9D1-48F1-8894-DFE6FAABF91D}"/>
            </c:ext>
          </c:extLst>
        </c:ser>
        <c:dLbls>
          <c:showLegendKey val="0"/>
          <c:showVal val="0"/>
          <c:showCatName val="0"/>
          <c:showSerName val="0"/>
          <c:showPercent val="0"/>
          <c:showBubbleSize val="0"/>
        </c:dLbls>
        <c:gapWidth val="150"/>
        <c:overlap val="100"/>
        <c:axId val="441979192"/>
        <c:axId val="441986736"/>
      </c:barChart>
      <c:catAx>
        <c:axId val="441979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95000"/>
                    <a:lumOff val="5000"/>
                  </a:schemeClr>
                </a:solidFill>
                <a:latin typeface="Calibri" panose="020F0502020204030204" pitchFamily="34" charset="0"/>
                <a:ea typeface="+mn-ea"/>
                <a:cs typeface="+mn-cs"/>
              </a:defRPr>
            </a:pPr>
            <a:endParaRPr lang="en-US"/>
          </a:p>
        </c:txPr>
        <c:crossAx val="441986736"/>
        <c:crosses val="autoZero"/>
        <c:auto val="0"/>
        <c:lblAlgn val="ctr"/>
        <c:lblOffset val="100"/>
        <c:noMultiLvlLbl val="0"/>
      </c:catAx>
      <c:valAx>
        <c:axId val="441986736"/>
        <c:scaling>
          <c:orientation val="minMax"/>
          <c:max val="5"/>
          <c:min val="1"/>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41979192"/>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emf"/><Relationship Id="rId9" Type="http://schemas.openxmlformats.org/officeDocument/2006/relationships/image" Target="../media/image9.jpg"/></Relationships>
</file>

<file path=xl/drawings/_rels/drawing2.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chart" Target="../charts/chart1.xml"/><Relationship Id="rId4" Type="http://schemas.openxmlformats.org/officeDocument/2006/relationships/image" Target="../media/image1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jpeg"/><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60</xdr:row>
      <xdr:rowOff>60960</xdr:rowOff>
    </xdr:from>
    <xdr:to>
      <xdr:col>1</xdr:col>
      <xdr:colOff>285</xdr:colOff>
      <xdr:row>67</xdr:row>
      <xdr:rowOff>91440</xdr:rowOff>
    </xdr:to>
    <xdr:pic>
      <xdr:nvPicPr>
        <xdr:cNvPr id="75" name="Picture 74">
          <a:extLst>
            <a:ext uri="{FF2B5EF4-FFF2-40B4-BE49-F238E27FC236}">
              <a16:creationId xmlns:a16="http://schemas.microsoft.com/office/drawing/2014/main" id="{7E06A2AC-2A99-4327-936C-1CB8EA1ED8B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918"/>
        <a:stretch/>
      </xdr:blipFill>
      <xdr:spPr bwMode="auto">
        <a:xfrm>
          <a:off x="38100" y="15339060"/>
          <a:ext cx="6274085" cy="1417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xdr:colOff>
      <xdr:row>47</xdr:row>
      <xdr:rowOff>0</xdr:rowOff>
    </xdr:from>
    <xdr:to>
      <xdr:col>0</xdr:col>
      <xdr:colOff>4610100</xdr:colOff>
      <xdr:row>54</xdr:row>
      <xdr:rowOff>99060</xdr:rowOff>
    </xdr:to>
    <xdr:pic>
      <xdr:nvPicPr>
        <xdr:cNvPr id="70" name="Picture 69">
          <a:extLst>
            <a:ext uri="{FF2B5EF4-FFF2-40B4-BE49-F238E27FC236}">
              <a16:creationId xmlns:a16="http://schemas.microsoft.com/office/drawing/2014/main" id="{E4662005-1845-41C3-A873-C3A34A5FF7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 y="12702540"/>
          <a:ext cx="457962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281940</xdr:colOff>
      <xdr:row>3</xdr:row>
      <xdr:rowOff>88900</xdr:rowOff>
    </xdr:from>
    <xdr:to>
      <xdr:col>0</xdr:col>
      <xdr:colOff>5908040</xdr:colOff>
      <xdr:row>3</xdr:row>
      <xdr:rowOff>88900</xdr:rowOff>
    </xdr:to>
    <xdr:cxnSp macro="">
      <xdr:nvCxnSpPr>
        <xdr:cNvPr id="31" name="Straight Connector 30">
          <a:extLst>
            <a:ext uri="{FF2B5EF4-FFF2-40B4-BE49-F238E27FC236}">
              <a16:creationId xmlns:a16="http://schemas.microsoft.com/office/drawing/2014/main" id="{7A65B7E0-386F-4427-B6D7-EB1754F434A9}"/>
            </a:ext>
          </a:extLst>
        </xdr:cNvPr>
        <xdr:cNvCxnSpPr/>
      </xdr:nvCxnSpPr>
      <xdr:spPr>
        <a:xfrm>
          <a:off x="281940" y="1132840"/>
          <a:ext cx="5626100" cy="0"/>
        </a:xfrm>
        <a:prstGeom prst="line">
          <a:avLst/>
        </a:prstGeom>
        <a:noFill/>
        <a:ln w="9525" cap="flat" cmpd="sng" algn="ctr">
          <a:solidFill>
            <a:srgbClr val="5C5C5C"/>
          </a:solidFill>
          <a:prstDash val="solid"/>
        </a:ln>
        <a:effectLst/>
      </xdr:spPr>
    </xdr:cxnSp>
    <xdr:clientData/>
  </xdr:twoCellAnchor>
  <xdr:twoCellAnchor editAs="oneCell">
    <xdr:from>
      <xdr:col>0</xdr:col>
      <xdr:colOff>1440180</xdr:colOff>
      <xdr:row>9</xdr:row>
      <xdr:rowOff>213360</xdr:rowOff>
    </xdr:from>
    <xdr:to>
      <xdr:col>0</xdr:col>
      <xdr:colOff>4738402</xdr:colOff>
      <xdr:row>13</xdr:row>
      <xdr:rowOff>158623</xdr:rowOff>
    </xdr:to>
    <xdr:pic>
      <xdr:nvPicPr>
        <xdr:cNvPr id="32" name="Picture 31">
          <a:extLst>
            <a:ext uri="{FF2B5EF4-FFF2-40B4-BE49-F238E27FC236}">
              <a16:creationId xmlns:a16="http://schemas.microsoft.com/office/drawing/2014/main" id="{A0BFA29A-8149-486A-8C93-6AE6CB863D4A}"/>
            </a:ext>
          </a:extLst>
        </xdr:cNvPr>
        <xdr:cNvPicPr>
          <a:picLocks noChangeAspect="1"/>
        </xdr:cNvPicPr>
      </xdr:nvPicPr>
      <xdr:blipFill>
        <a:blip xmlns:r="http://schemas.openxmlformats.org/officeDocument/2006/relationships" r:embed="rId3"/>
        <a:stretch>
          <a:fillRect/>
        </a:stretch>
      </xdr:blipFill>
      <xdr:spPr>
        <a:xfrm>
          <a:off x="1440180" y="3909060"/>
          <a:ext cx="3298222" cy="1469263"/>
        </a:xfrm>
        <a:prstGeom prst="rect">
          <a:avLst/>
        </a:prstGeom>
      </xdr:spPr>
    </xdr:pic>
    <xdr:clientData/>
  </xdr:twoCellAnchor>
  <xdr:twoCellAnchor editAs="oneCell">
    <xdr:from>
      <xdr:col>0</xdr:col>
      <xdr:colOff>0</xdr:colOff>
      <xdr:row>38</xdr:row>
      <xdr:rowOff>0</xdr:rowOff>
    </xdr:from>
    <xdr:to>
      <xdr:col>1</xdr:col>
      <xdr:colOff>12474</xdr:colOff>
      <xdr:row>44</xdr:row>
      <xdr:rowOff>45720</xdr:rowOff>
    </xdr:to>
    <xdr:pic>
      <xdr:nvPicPr>
        <xdr:cNvPr id="43" name="Picture 42">
          <a:extLst>
            <a:ext uri="{FF2B5EF4-FFF2-40B4-BE49-F238E27FC236}">
              <a16:creationId xmlns:a16="http://schemas.microsoft.com/office/drawing/2014/main" id="{74A5377F-4DF4-4889-875E-89CB09603AD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523220"/>
          <a:ext cx="6329454" cy="1234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3147060</xdr:colOff>
      <xdr:row>39</xdr:row>
      <xdr:rowOff>121920</xdr:rowOff>
    </xdr:from>
    <xdr:to>
      <xdr:col>0</xdr:col>
      <xdr:colOff>5471160</xdr:colOff>
      <xdr:row>50</xdr:row>
      <xdr:rowOff>60960</xdr:rowOff>
    </xdr:to>
    <xdr:cxnSp macro="">
      <xdr:nvCxnSpPr>
        <xdr:cNvPr id="47" name="Straight Arrow Connector 46">
          <a:extLst>
            <a:ext uri="{FF2B5EF4-FFF2-40B4-BE49-F238E27FC236}">
              <a16:creationId xmlns:a16="http://schemas.microsoft.com/office/drawing/2014/main" id="{3E98E47C-91E6-4DA5-ABB1-3F10B2386AF6}"/>
            </a:ext>
          </a:extLst>
        </xdr:cNvPr>
        <xdr:cNvCxnSpPr/>
      </xdr:nvCxnSpPr>
      <xdr:spPr>
        <a:xfrm flipH="1">
          <a:off x="3147060" y="10843260"/>
          <a:ext cx="2324100" cy="2514600"/>
        </a:xfrm>
        <a:prstGeom prst="straightConnector1">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3147060</xdr:colOff>
      <xdr:row>40</xdr:row>
      <xdr:rowOff>112395</xdr:rowOff>
    </xdr:from>
    <xdr:to>
      <xdr:col>0</xdr:col>
      <xdr:colOff>5471160</xdr:colOff>
      <xdr:row>51</xdr:row>
      <xdr:rowOff>51435</xdr:rowOff>
    </xdr:to>
    <xdr:cxnSp macro="">
      <xdr:nvCxnSpPr>
        <xdr:cNvPr id="48" name="Straight Arrow Connector 47">
          <a:extLst>
            <a:ext uri="{FF2B5EF4-FFF2-40B4-BE49-F238E27FC236}">
              <a16:creationId xmlns:a16="http://schemas.microsoft.com/office/drawing/2014/main" id="{49E0DDDB-761C-4690-9E34-9D652723DE20}"/>
            </a:ext>
          </a:extLst>
        </xdr:cNvPr>
        <xdr:cNvCxnSpPr/>
      </xdr:nvCxnSpPr>
      <xdr:spPr>
        <a:xfrm flipH="1">
          <a:off x="3147060" y="11031855"/>
          <a:ext cx="2324100" cy="2514600"/>
        </a:xfrm>
        <a:prstGeom prst="straightConnector1">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3147060</xdr:colOff>
      <xdr:row>42</xdr:row>
      <xdr:rowOff>93345</xdr:rowOff>
    </xdr:from>
    <xdr:to>
      <xdr:col>0</xdr:col>
      <xdr:colOff>5471160</xdr:colOff>
      <xdr:row>53</xdr:row>
      <xdr:rowOff>32385</xdr:rowOff>
    </xdr:to>
    <xdr:cxnSp macro="">
      <xdr:nvCxnSpPr>
        <xdr:cNvPr id="49" name="Straight Arrow Connector 48">
          <a:extLst>
            <a:ext uri="{FF2B5EF4-FFF2-40B4-BE49-F238E27FC236}">
              <a16:creationId xmlns:a16="http://schemas.microsoft.com/office/drawing/2014/main" id="{6451612A-E6B5-48D3-91E2-04506C4A83C6}"/>
            </a:ext>
          </a:extLst>
        </xdr:cNvPr>
        <xdr:cNvCxnSpPr/>
      </xdr:nvCxnSpPr>
      <xdr:spPr>
        <a:xfrm flipH="1">
          <a:off x="3147060" y="11409045"/>
          <a:ext cx="2324100" cy="2514600"/>
        </a:xfrm>
        <a:prstGeom prst="straightConnector1">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3147060</xdr:colOff>
      <xdr:row>41</xdr:row>
      <xdr:rowOff>102870</xdr:rowOff>
    </xdr:from>
    <xdr:to>
      <xdr:col>0</xdr:col>
      <xdr:colOff>5471160</xdr:colOff>
      <xdr:row>52</xdr:row>
      <xdr:rowOff>41910</xdr:rowOff>
    </xdr:to>
    <xdr:cxnSp macro="">
      <xdr:nvCxnSpPr>
        <xdr:cNvPr id="50" name="Straight Arrow Connector 49">
          <a:extLst>
            <a:ext uri="{FF2B5EF4-FFF2-40B4-BE49-F238E27FC236}">
              <a16:creationId xmlns:a16="http://schemas.microsoft.com/office/drawing/2014/main" id="{CDCE2E51-BBF5-4FE2-9D67-598A2C9FCC7F}"/>
            </a:ext>
          </a:extLst>
        </xdr:cNvPr>
        <xdr:cNvCxnSpPr/>
      </xdr:nvCxnSpPr>
      <xdr:spPr>
        <a:xfrm flipH="1">
          <a:off x="3147060" y="11220450"/>
          <a:ext cx="2324100" cy="2514600"/>
        </a:xfrm>
        <a:prstGeom prst="straightConnector1">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3147060</xdr:colOff>
      <xdr:row>43</xdr:row>
      <xdr:rowOff>83820</xdr:rowOff>
    </xdr:from>
    <xdr:to>
      <xdr:col>0</xdr:col>
      <xdr:colOff>5471160</xdr:colOff>
      <xdr:row>54</xdr:row>
      <xdr:rowOff>22860</xdr:rowOff>
    </xdr:to>
    <xdr:cxnSp macro="">
      <xdr:nvCxnSpPr>
        <xdr:cNvPr id="51" name="Straight Arrow Connector 50">
          <a:extLst>
            <a:ext uri="{FF2B5EF4-FFF2-40B4-BE49-F238E27FC236}">
              <a16:creationId xmlns:a16="http://schemas.microsoft.com/office/drawing/2014/main" id="{13A0E135-1D58-4289-A5EA-35256FDF9EEB}"/>
            </a:ext>
          </a:extLst>
        </xdr:cNvPr>
        <xdr:cNvCxnSpPr/>
      </xdr:nvCxnSpPr>
      <xdr:spPr>
        <a:xfrm flipH="1">
          <a:off x="3147060" y="11597640"/>
          <a:ext cx="2324100" cy="2514600"/>
        </a:xfrm>
        <a:prstGeom prst="straightConnector1">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70</xdr:row>
      <xdr:rowOff>1</xdr:rowOff>
    </xdr:from>
    <xdr:to>
      <xdr:col>1</xdr:col>
      <xdr:colOff>15240</xdr:colOff>
      <xdr:row>84</xdr:row>
      <xdr:rowOff>190471</xdr:rowOff>
    </xdr:to>
    <xdr:pic>
      <xdr:nvPicPr>
        <xdr:cNvPr id="54" name="Picture 53">
          <a:extLst>
            <a:ext uri="{FF2B5EF4-FFF2-40B4-BE49-F238E27FC236}">
              <a16:creationId xmlns:a16="http://schemas.microsoft.com/office/drawing/2014/main" id="{971A2FF6-84BB-4476-9EA5-910468DF51E2}"/>
            </a:ext>
          </a:extLst>
        </xdr:cNvPr>
        <xdr:cNvPicPr>
          <a:picLocks noChangeAspect="1"/>
        </xdr:cNvPicPr>
      </xdr:nvPicPr>
      <xdr:blipFill>
        <a:blip xmlns:r="http://schemas.openxmlformats.org/officeDocument/2006/relationships" r:embed="rId5"/>
        <a:stretch>
          <a:fillRect/>
        </a:stretch>
      </xdr:blipFill>
      <xdr:spPr>
        <a:xfrm>
          <a:off x="0" y="15674341"/>
          <a:ext cx="6332220" cy="2964150"/>
        </a:xfrm>
        <a:prstGeom prst="rect">
          <a:avLst/>
        </a:prstGeom>
      </xdr:spPr>
    </xdr:pic>
    <xdr:clientData/>
  </xdr:twoCellAnchor>
  <xdr:twoCellAnchor>
    <xdr:from>
      <xdr:col>0</xdr:col>
      <xdr:colOff>1638300</xdr:colOff>
      <xdr:row>64</xdr:row>
      <xdr:rowOff>15240</xdr:rowOff>
    </xdr:from>
    <xdr:to>
      <xdr:col>0</xdr:col>
      <xdr:colOff>3977640</xdr:colOff>
      <xdr:row>68</xdr:row>
      <xdr:rowOff>30480</xdr:rowOff>
    </xdr:to>
    <xdr:cxnSp macro="">
      <xdr:nvCxnSpPr>
        <xdr:cNvPr id="57" name="Straight Arrow Connector 56">
          <a:extLst>
            <a:ext uri="{FF2B5EF4-FFF2-40B4-BE49-F238E27FC236}">
              <a16:creationId xmlns:a16="http://schemas.microsoft.com/office/drawing/2014/main" id="{851DC629-B1C9-4CD0-805C-A8568A0613FF}"/>
            </a:ext>
          </a:extLst>
        </xdr:cNvPr>
        <xdr:cNvCxnSpPr/>
      </xdr:nvCxnSpPr>
      <xdr:spPr>
        <a:xfrm flipH="1">
          <a:off x="1638300" y="16085820"/>
          <a:ext cx="2339340" cy="807720"/>
        </a:xfrm>
        <a:prstGeom prst="straightConnector1">
          <a:avLst/>
        </a:prstGeom>
        <a:ln w="38100">
          <a:solidFill>
            <a:schemeClr val="accent6"/>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2491740</xdr:colOff>
      <xdr:row>68</xdr:row>
      <xdr:rowOff>175260</xdr:rowOff>
    </xdr:from>
    <xdr:to>
      <xdr:col>0</xdr:col>
      <xdr:colOff>3238500</xdr:colOff>
      <xdr:row>71</xdr:row>
      <xdr:rowOff>76200</xdr:rowOff>
    </xdr:to>
    <xdr:cxnSp macro="">
      <xdr:nvCxnSpPr>
        <xdr:cNvPr id="60" name="Straight Arrow Connector 59">
          <a:extLst>
            <a:ext uri="{FF2B5EF4-FFF2-40B4-BE49-F238E27FC236}">
              <a16:creationId xmlns:a16="http://schemas.microsoft.com/office/drawing/2014/main" id="{F4E04421-9666-4471-A192-D7568D25E414}"/>
            </a:ext>
          </a:extLst>
        </xdr:cNvPr>
        <xdr:cNvCxnSpPr/>
      </xdr:nvCxnSpPr>
      <xdr:spPr>
        <a:xfrm>
          <a:off x="2491740" y="17038320"/>
          <a:ext cx="746760" cy="693420"/>
        </a:xfrm>
        <a:prstGeom prst="straightConnector1">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1508760</xdr:colOff>
      <xdr:row>68</xdr:row>
      <xdr:rowOff>373380</xdr:rowOff>
    </xdr:from>
    <xdr:to>
      <xdr:col>0</xdr:col>
      <xdr:colOff>3360420</xdr:colOff>
      <xdr:row>83</xdr:row>
      <xdr:rowOff>160020</xdr:rowOff>
    </xdr:to>
    <xdr:cxnSp macro="">
      <xdr:nvCxnSpPr>
        <xdr:cNvPr id="64" name="Straight Arrow Connector 63">
          <a:extLst>
            <a:ext uri="{FF2B5EF4-FFF2-40B4-BE49-F238E27FC236}">
              <a16:creationId xmlns:a16="http://schemas.microsoft.com/office/drawing/2014/main" id="{B109FF06-EE67-4D79-B80D-2332A916231B}"/>
            </a:ext>
          </a:extLst>
        </xdr:cNvPr>
        <xdr:cNvCxnSpPr/>
      </xdr:nvCxnSpPr>
      <xdr:spPr>
        <a:xfrm>
          <a:off x="1508760" y="17236440"/>
          <a:ext cx="1851660" cy="2956560"/>
        </a:xfrm>
        <a:prstGeom prst="straightConnector1">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53341</xdr:colOff>
      <xdr:row>92</xdr:row>
      <xdr:rowOff>96920</xdr:rowOff>
    </xdr:from>
    <xdr:to>
      <xdr:col>0</xdr:col>
      <xdr:colOff>6278880</xdr:colOff>
      <xdr:row>114</xdr:row>
      <xdr:rowOff>149710</xdr:rowOff>
    </xdr:to>
    <xdr:pic>
      <xdr:nvPicPr>
        <xdr:cNvPr id="69" name="Picture 68">
          <a:extLst>
            <a:ext uri="{FF2B5EF4-FFF2-40B4-BE49-F238E27FC236}">
              <a16:creationId xmlns:a16="http://schemas.microsoft.com/office/drawing/2014/main" id="{C4241120-8AC9-4515-9688-A71F0A8529AC}"/>
            </a:ext>
          </a:extLst>
        </xdr:cNvPr>
        <xdr:cNvPicPr>
          <a:picLocks noChangeAspect="1"/>
        </xdr:cNvPicPr>
      </xdr:nvPicPr>
      <xdr:blipFill>
        <a:blip xmlns:r="http://schemas.openxmlformats.org/officeDocument/2006/relationships" r:embed="rId6"/>
        <a:stretch>
          <a:fillRect/>
        </a:stretch>
      </xdr:blipFill>
      <xdr:spPr>
        <a:xfrm>
          <a:off x="53341" y="23376020"/>
          <a:ext cx="6225539" cy="4411430"/>
        </a:xfrm>
        <a:prstGeom prst="rect">
          <a:avLst/>
        </a:prstGeom>
        <a:ln w="19050">
          <a:solidFill>
            <a:schemeClr val="tx1"/>
          </a:solidFill>
        </a:ln>
      </xdr:spPr>
    </xdr:pic>
    <xdr:clientData/>
  </xdr:twoCellAnchor>
  <xdr:twoCellAnchor>
    <xdr:from>
      <xdr:col>0</xdr:col>
      <xdr:colOff>2308860</xdr:colOff>
      <xdr:row>121</xdr:row>
      <xdr:rowOff>99060</xdr:rowOff>
    </xdr:from>
    <xdr:to>
      <xdr:col>0</xdr:col>
      <xdr:colOff>3672840</xdr:colOff>
      <xdr:row>131</xdr:row>
      <xdr:rowOff>121920</xdr:rowOff>
    </xdr:to>
    <xdr:pic>
      <xdr:nvPicPr>
        <xdr:cNvPr id="17" name="Picture 1" descr="lg-vested-mono_rgb.jpg">
          <a:extLst>
            <a:ext uri="{FF2B5EF4-FFF2-40B4-BE49-F238E27FC236}">
              <a16:creationId xmlns:a16="http://schemas.microsoft.com/office/drawing/2014/main" id="{070D0A96-E380-4044-A3B7-77DCC6E4AD91}"/>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08860" y="30967680"/>
          <a:ext cx="1363980" cy="1927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5234940</xdr:colOff>
      <xdr:row>0</xdr:row>
      <xdr:rowOff>22860</xdr:rowOff>
    </xdr:from>
    <xdr:to>
      <xdr:col>0</xdr:col>
      <xdr:colOff>6304788</xdr:colOff>
      <xdr:row>3</xdr:row>
      <xdr:rowOff>76200</xdr:rowOff>
    </xdr:to>
    <xdr:pic>
      <xdr:nvPicPr>
        <xdr:cNvPr id="6" name="Picture 5">
          <a:extLst>
            <a:ext uri="{FF2B5EF4-FFF2-40B4-BE49-F238E27FC236}">
              <a16:creationId xmlns:a16="http://schemas.microsoft.com/office/drawing/2014/main" id="{8C3CF0E6-DEC9-482D-A432-F4839D9DDD86}"/>
            </a:ext>
          </a:extLst>
        </xdr:cNvPr>
        <xdr:cNvPicPr>
          <a:picLocks noChangeAspect="1"/>
        </xdr:cNvPicPr>
      </xdr:nvPicPr>
      <xdr:blipFill>
        <a:blip xmlns:r="http://schemas.openxmlformats.org/officeDocument/2006/relationships" r:embed="rId8"/>
        <a:stretch>
          <a:fillRect/>
        </a:stretch>
      </xdr:blipFill>
      <xdr:spPr>
        <a:xfrm>
          <a:off x="5234940" y="22860"/>
          <a:ext cx="1069848" cy="1097280"/>
        </a:xfrm>
        <a:prstGeom prst="rect">
          <a:avLst/>
        </a:prstGeom>
      </xdr:spPr>
    </xdr:pic>
    <xdr:clientData/>
  </xdr:twoCellAnchor>
  <xdr:twoCellAnchor editAs="oneCell">
    <xdr:from>
      <xdr:col>0</xdr:col>
      <xdr:colOff>22860</xdr:colOff>
      <xdr:row>22</xdr:row>
      <xdr:rowOff>76200</xdr:rowOff>
    </xdr:from>
    <xdr:to>
      <xdr:col>0</xdr:col>
      <xdr:colOff>488950</xdr:colOff>
      <xdr:row>22</xdr:row>
      <xdr:rowOff>487045</xdr:rowOff>
    </xdr:to>
    <xdr:pic>
      <xdr:nvPicPr>
        <xdr:cNvPr id="23" name="Picture 22">
          <a:extLst>
            <a:ext uri="{FF2B5EF4-FFF2-40B4-BE49-F238E27FC236}">
              <a16:creationId xmlns:a16="http://schemas.microsoft.com/office/drawing/2014/main" id="{BBD20DF1-0E04-4832-8F51-6FE48AF70ECE}"/>
            </a:ext>
          </a:extLst>
        </xdr:cNvPr>
        <xdr:cNvPicPr/>
      </xdr:nvPicPr>
      <xdr:blipFill>
        <a:blip xmlns:r="http://schemas.openxmlformats.org/officeDocument/2006/relationships" r:embed="rId9"/>
        <a:stretch>
          <a:fillRect/>
        </a:stretch>
      </xdr:blipFill>
      <xdr:spPr>
        <a:xfrm>
          <a:off x="22860" y="9982200"/>
          <a:ext cx="466090" cy="410845"/>
        </a:xfrm>
        <a:prstGeom prst="rect">
          <a:avLst/>
        </a:prstGeom>
      </xdr:spPr>
    </xdr:pic>
    <xdr:clientData/>
  </xdr:twoCellAnchor>
  <xdr:twoCellAnchor editAs="oneCell">
    <xdr:from>
      <xdr:col>0</xdr:col>
      <xdr:colOff>15240</xdr:colOff>
      <xdr:row>31</xdr:row>
      <xdr:rowOff>45720</xdr:rowOff>
    </xdr:from>
    <xdr:to>
      <xdr:col>0</xdr:col>
      <xdr:colOff>481330</xdr:colOff>
      <xdr:row>31</xdr:row>
      <xdr:rowOff>456565</xdr:rowOff>
    </xdr:to>
    <xdr:pic>
      <xdr:nvPicPr>
        <xdr:cNvPr id="24" name="Picture 23">
          <a:extLst>
            <a:ext uri="{FF2B5EF4-FFF2-40B4-BE49-F238E27FC236}">
              <a16:creationId xmlns:a16="http://schemas.microsoft.com/office/drawing/2014/main" id="{1274F2FC-E507-46F4-ACF4-3737F8FBF9A9}"/>
            </a:ext>
          </a:extLst>
        </xdr:cNvPr>
        <xdr:cNvPicPr/>
      </xdr:nvPicPr>
      <xdr:blipFill>
        <a:blip xmlns:r="http://schemas.openxmlformats.org/officeDocument/2006/relationships" r:embed="rId9"/>
        <a:stretch>
          <a:fillRect/>
        </a:stretch>
      </xdr:blipFill>
      <xdr:spPr>
        <a:xfrm>
          <a:off x="15240" y="14188440"/>
          <a:ext cx="466090" cy="410845"/>
        </a:xfrm>
        <a:prstGeom prst="rect">
          <a:avLst/>
        </a:prstGeom>
      </xdr:spPr>
    </xdr:pic>
    <xdr:clientData/>
  </xdr:twoCellAnchor>
  <xdr:twoCellAnchor editAs="oneCell">
    <xdr:from>
      <xdr:col>0</xdr:col>
      <xdr:colOff>15240</xdr:colOff>
      <xdr:row>35</xdr:row>
      <xdr:rowOff>22860</xdr:rowOff>
    </xdr:from>
    <xdr:to>
      <xdr:col>0</xdr:col>
      <xdr:colOff>481330</xdr:colOff>
      <xdr:row>35</xdr:row>
      <xdr:rowOff>433705</xdr:rowOff>
    </xdr:to>
    <xdr:pic>
      <xdr:nvPicPr>
        <xdr:cNvPr id="21" name="Picture 20">
          <a:extLst>
            <a:ext uri="{FF2B5EF4-FFF2-40B4-BE49-F238E27FC236}">
              <a16:creationId xmlns:a16="http://schemas.microsoft.com/office/drawing/2014/main" id="{D377A46E-3338-43D4-A2CE-7B0B85BD3627}"/>
            </a:ext>
          </a:extLst>
        </xdr:cNvPr>
        <xdr:cNvPicPr/>
      </xdr:nvPicPr>
      <xdr:blipFill>
        <a:blip xmlns:r="http://schemas.openxmlformats.org/officeDocument/2006/relationships" r:embed="rId9"/>
        <a:stretch>
          <a:fillRect/>
        </a:stretch>
      </xdr:blipFill>
      <xdr:spPr>
        <a:xfrm>
          <a:off x="15240" y="15948660"/>
          <a:ext cx="466090" cy="4108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xdr:colOff>
      <xdr:row>17</xdr:row>
      <xdr:rowOff>30480</xdr:rowOff>
    </xdr:from>
    <xdr:to>
      <xdr:col>5</xdr:col>
      <xdr:colOff>1051560</xdr:colOff>
      <xdr:row>36</xdr:row>
      <xdr:rowOff>144780</xdr:rowOff>
    </xdr:to>
    <xdr:graphicFrame macro="">
      <xdr:nvGraphicFramePr>
        <xdr:cNvPr id="2" name="Chart 1">
          <a:extLst>
            <a:ext uri="{FF2B5EF4-FFF2-40B4-BE49-F238E27FC236}">
              <a16:creationId xmlns:a16="http://schemas.microsoft.com/office/drawing/2014/main" id="{9D4E408C-B4E2-4BBE-A71A-88648FE658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198120</xdr:colOff>
      <xdr:row>18</xdr:row>
      <xdr:rowOff>104775</xdr:rowOff>
    </xdr:from>
    <xdr:to>
      <xdr:col>3</xdr:col>
      <xdr:colOff>539526</xdr:colOff>
      <xdr:row>20</xdr:row>
      <xdr:rowOff>126906</xdr:rowOff>
    </xdr:to>
    <xdr:pic>
      <xdr:nvPicPr>
        <xdr:cNvPr id="3" name="Picture 2">
          <a:extLst>
            <a:ext uri="{FF2B5EF4-FFF2-40B4-BE49-F238E27FC236}">
              <a16:creationId xmlns:a16="http://schemas.microsoft.com/office/drawing/2014/main" id="{0BDA9A02-6D77-4E88-8C28-304447B6B818}"/>
            </a:ext>
          </a:extLst>
        </xdr:cNvPr>
        <xdr:cNvPicPr>
          <a:picLocks noChangeAspect="1"/>
        </xdr:cNvPicPr>
      </xdr:nvPicPr>
      <xdr:blipFill>
        <a:blip xmlns:r="http://schemas.openxmlformats.org/officeDocument/2006/relationships" r:embed="rId2"/>
        <a:stretch>
          <a:fillRect/>
        </a:stretch>
      </xdr:blipFill>
      <xdr:spPr>
        <a:xfrm>
          <a:off x="4770120" y="4112895"/>
          <a:ext cx="341406" cy="387891"/>
        </a:xfrm>
        <a:prstGeom prst="rect">
          <a:avLst/>
        </a:prstGeom>
      </xdr:spPr>
    </xdr:pic>
    <xdr:clientData/>
  </xdr:twoCellAnchor>
  <xdr:twoCellAnchor editAs="oneCell">
    <xdr:from>
      <xdr:col>4</xdr:col>
      <xdr:colOff>15240</xdr:colOff>
      <xdr:row>21</xdr:row>
      <xdr:rowOff>180975</xdr:rowOff>
    </xdr:from>
    <xdr:to>
      <xdr:col>4</xdr:col>
      <xdr:colOff>356646</xdr:colOff>
      <xdr:row>24</xdr:row>
      <xdr:rowOff>20226</xdr:rowOff>
    </xdr:to>
    <xdr:pic>
      <xdr:nvPicPr>
        <xdr:cNvPr id="4" name="Picture 3">
          <a:extLst>
            <a:ext uri="{FF2B5EF4-FFF2-40B4-BE49-F238E27FC236}">
              <a16:creationId xmlns:a16="http://schemas.microsoft.com/office/drawing/2014/main" id="{006AC9EC-D3CF-4BAA-A0B5-A363AEC6F93E}"/>
            </a:ext>
          </a:extLst>
        </xdr:cNvPr>
        <xdr:cNvPicPr>
          <a:picLocks noChangeAspect="1"/>
        </xdr:cNvPicPr>
      </xdr:nvPicPr>
      <xdr:blipFill>
        <a:blip xmlns:r="http://schemas.openxmlformats.org/officeDocument/2006/relationships" r:embed="rId2"/>
        <a:stretch>
          <a:fillRect/>
        </a:stretch>
      </xdr:blipFill>
      <xdr:spPr>
        <a:xfrm>
          <a:off x="5669280" y="4737735"/>
          <a:ext cx="341406" cy="387891"/>
        </a:xfrm>
        <a:prstGeom prst="rect">
          <a:avLst/>
        </a:prstGeom>
      </xdr:spPr>
    </xdr:pic>
    <xdr:clientData/>
  </xdr:twoCellAnchor>
  <xdr:twoCellAnchor editAs="oneCell">
    <xdr:from>
      <xdr:col>3</xdr:col>
      <xdr:colOff>800100</xdr:colOff>
      <xdr:row>25</xdr:row>
      <xdr:rowOff>68580</xdr:rowOff>
    </xdr:from>
    <xdr:to>
      <xdr:col>4</xdr:col>
      <xdr:colOff>59466</xdr:colOff>
      <xdr:row>27</xdr:row>
      <xdr:rowOff>88806</xdr:rowOff>
    </xdr:to>
    <xdr:pic>
      <xdr:nvPicPr>
        <xdr:cNvPr id="5" name="Picture 4">
          <a:extLst>
            <a:ext uri="{FF2B5EF4-FFF2-40B4-BE49-F238E27FC236}">
              <a16:creationId xmlns:a16="http://schemas.microsoft.com/office/drawing/2014/main" id="{C8DAEEFB-0F7C-4AE6-B1A8-7442083AF212}"/>
            </a:ext>
          </a:extLst>
        </xdr:cNvPr>
        <xdr:cNvPicPr>
          <a:picLocks noChangeAspect="1"/>
        </xdr:cNvPicPr>
      </xdr:nvPicPr>
      <xdr:blipFill>
        <a:blip xmlns:r="http://schemas.openxmlformats.org/officeDocument/2006/relationships" r:embed="rId2"/>
        <a:stretch>
          <a:fillRect/>
        </a:stretch>
      </xdr:blipFill>
      <xdr:spPr>
        <a:xfrm>
          <a:off x="5372100" y="5356860"/>
          <a:ext cx="341406" cy="385986"/>
        </a:xfrm>
        <a:prstGeom prst="rect">
          <a:avLst/>
        </a:prstGeom>
      </xdr:spPr>
    </xdr:pic>
    <xdr:clientData/>
  </xdr:twoCellAnchor>
  <xdr:twoCellAnchor editAs="oneCell">
    <xdr:from>
      <xdr:col>4</xdr:col>
      <xdr:colOff>7620</xdr:colOff>
      <xdr:row>28</xdr:row>
      <xdr:rowOff>148590</xdr:rowOff>
    </xdr:from>
    <xdr:to>
      <xdr:col>4</xdr:col>
      <xdr:colOff>349026</xdr:colOff>
      <xdr:row>30</xdr:row>
      <xdr:rowOff>166911</xdr:rowOff>
    </xdr:to>
    <xdr:pic>
      <xdr:nvPicPr>
        <xdr:cNvPr id="6" name="Picture 5">
          <a:extLst>
            <a:ext uri="{FF2B5EF4-FFF2-40B4-BE49-F238E27FC236}">
              <a16:creationId xmlns:a16="http://schemas.microsoft.com/office/drawing/2014/main" id="{EBBD182C-182D-4A53-81D6-880B4EE04E95}"/>
            </a:ext>
          </a:extLst>
        </xdr:cNvPr>
        <xdr:cNvPicPr>
          <a:picLocks noChangeAspect="1"/>
        </xdr:cNvPicPr>
      </xdr:nvPicPr>
      <xdr:blipFill>
        <a:blip xmlns:r="http://schemas.openxmlformats.org/officeDocument/2006/relationships" r:embed="rId2"/>
        <a:stretch>
          <a:fillRect/>
        </a:stretch>
      </xdr:blipFill>
      <xdr:spPr>
        <a:xfrm>
          <a:off x="5661660" y="5985510"/>
          <a:ext cx="341406" cy="384081"/>
        </a:xfrm>
        <a:prstGeom prst="rect">
          <a:avLst/>
        </a:prstGeom>
      </xdr:spPr>
    </xdr:pic>
    <xdr:clientData/>
  </xdr:twoCellAnchor>
  <xdr:twoCellAnchor editAs="oneCell">
    <xdr:from>
      <xdr:col>5</xdr:col>
      <xdr:colOff>99060</xdr:colOff>
      <xdr:row>32</xdr:row>
      <xdr:rowOff>45720</xdr:rowOff>
    </xdr:from>
    <xdr:to>
      <xdr:col>5</xdr:col>
      <xdr:colOff>440466</xdr:colOff>
      <xdr:row>34</xdr:row>
      <xdr:rowOff>62136</xdr:rowOff>
    </xdr:to>
    <xdr:pic>
      <xdr:nvPicPr>
        <xdr:cNvPr id="7" name="Picture 6">
          <a:extLst>
            <a:ext uri="{FF2B5EF4-FFF2-40B4-BE49-F238E27FC236}">
              <a16:creationId xmlns:a16="http://schemas.microsoft.com/office/drawing/2014/main" id="{A1E0BC30-9BAB-421B-A823-8CB670EE4D15}"/>
            </a:ext>
          </a:extLst>
        </xdr:cNvPr>
        <xdr:cNvPicPr>
          <a:picLocks noChangeAspect="1"/>
        </xdr:cNvPicPr>
      </xdr:nvPicPr>
      <xdr:blipFill>
        <a:blip xmlns:r="http://schemas.openxmlformats.org/officeDocument/2006/relationships" r:embed="rId2"/>
        <a:stretch>
          <a:fillRect/>
        </a:stretch>
      </xdr:blipFill>
      <xdr:spPr>
        <a:xfrm>
          <a:off x="6835140" y="6614160"/>
          <a:ext cx="341406" cy="382176"/>
        </a:xfrm>
        <a:prstGeom prst="rect">
          <a:avLst/>
        </a:prstGeom>
      </xdr:spPr>
    </xdr:pic>
    <xdr:clientData/>
  </xdr:twoCellAnchor>
  <xdr:twoCellAnchor editAs="oneCell">
    <xdr:from>
      <xdr:col>4</xdr:col>
      <xdr:colOff>361950</xdr:colOff>
      <xdr:row>7</xdr:row>
      <xdr:rowOff>125730</xdr:rowOff>
    </xdr:from>
    <xdr:to>
      <xdr:col>4</xdr:col>
      <xdr:colOff>703356</xdr:colOff>
      <xdr:row>9</xdr:row>
      <xdr:rowOff>147861</xdr:rowOff>
    </xdr:to>
    <xdr:pic>
      <xdr:nvPicPr>
        <xdr:cNvPr id="8" name="Picture 7">
          <a:extLst>
            <a:ext uri="{FF2B5EF4-FFF2-40B4-BE49-F238E27FC236}">
              <a16:creationId xmlns:a16="http://schemas.microsoft.com/office/drawing/2014/main" id="{A0B61A78-A8BD-4E34-BF90-510C2234CC83}"/>
            </a:ext>
          </a:extLst>
        </xdr:cNvPr>
        <xdr:cNvPicPr>
          <a:picLocks noChangeAspect="1"/>
        </xdr:cNvPicPr>
      </xdr:nvPicPr>
      <xdr:blipFill>
        <a:blip xmlns:r="http://schemas.openxmlformats.org/officeDocument/2006/relationships" r:embed="rId2"/>
        <a:stretch>
          <a:fillRect/>
        </a:stretch>
      </xdr:blipFill>
      <xdr:spPr>
        <a:xfrm>
          <a:off x="9848850" y="6602730"/>
          <a:ext cx="341406" cy="387891"/>
        </a:xfrm>
        <a:prstGeom prst="rect">
          <a:avLst/>
        </a:prstGeom>
      </xdr:spPr>
    </xdr:pic>
    <xdr:clientData/>
  </xdr:twoCellAnchor>
  <xdr:twoCellAnchor editAs="oneCell">
    <xdr:from>
      <xdr:col>2</xdr:col>
      <xdr:colOff>1005840</xdr:colOff>
      <xdr:row>25</xdr:row>
      <xdr:rowOff>70676</xdr:rowOff>
    </xdr:from>
    <xdr:to>
      <xdr:col>3</xdr:col>
      <xdr:colOff>265206</xdr:colOff>
      <xdr:row>27</xdr:row>
      <xdr:rowOff>86711</xdr:rowOff>
    </xdr:to>
    <xdr:pic>
      <xdr:nvPicPr>
        <xdr:cNvPr id="9" name="Picture 8">
          <a:extLst>
            <a:ext uri="{FF2B5EF4-FFF2-40B4-BE49-F238E27FC236}">
              <a16:creationId xmlns:a16="http://schemas.microsoft.com/office/drawing/2014/main" id="{41E56F93-1A5F-4A3A-B1C1-FA37D39C006A}"/>
            </a:ext>
          </a:extLst>
        </xdr:cNvPr>
        <xdr:cNvPicPr>
          <a:picLocks noChangeAspect="1"/>
        </xdr:cNvPicPr>
      </xdr:nvPicPr>
      <xdr:blipFill>
        <a:blip xmlns:r="http://schemas.openxmlformats.org/officeDocument/2006/relationships" r:embed="rId3"/>
        <a:stretch>
          <a:fillRect/>
        </a:stretch>
      </xdr:blipFill>
      <xdr:spPr>
        <a:xfrm>
          <a:off x="4495800" y="5358956"/>
          <a:ext cx="341406" cy="381795"/>
        </a:xfrm>
        <a:prstGeom prst="rect">
          <a:avLst/>
        </a:prstGeom>
      </xdr:spPr>
    </xdr:pic>
    <xdr:clientData/>
  </xdr:twoCellAnchor>
  <xdr:twoCellAnchor editAs="oneCell">
    <xdr:from>
      <xdr:col>2</xdr:col>
      <xdr:colOff>731520</xdr:colOff>
      <xdr:row>28</xdr:row>
      <xdr:rowOff>149733</xdr:rowOff>
    </xdr:from>
    <xdr:to>
      <xdr:col>2</xdr:col>
      <xdr:colOff>1072926</xdr:colOff>
      <xdr:row>30</xdr:row>
      <xdr:rowOff>165768</xdr:rowOff>
    </xdr:to>
    <xdr:pic>
      <xdr:nvPicPr>
        <xdr:cNvPr id="10" name="Picture 9">
          <a:extLst>
            <a:ext uri="{FF2B5EF4-FFF2-40B4-BE49-F238E27FC236}">
              <a16:creationId xmlns:a16="http://schemas.microsoft.com/office/drawing/2014/main" id="{CAF5C8A6-D83B-4EAB-B970-6067F0326C06}"/>
            </a:ext>
          </a:extLst>
        </xdr:cNvPr>
        <xdr:cNvPicPr>
          <a:picLocks noChangeAspect="1"/>
        </xdr:cNvPicPr>
      </xdr:nvPicPr>
      <xdr:blipFill>
        <a:blip xmlns:r="http://schemas.openxmlformats.org/officeDocument/2006/relationships" r:embed="rId3"/>
        <a:stretch>
          <a:fillRect/>
        </a:stretch>
      </xdr:blipFill>
      <xdr:spPr>
        <a:xfrm>
          <a:off x="4221480" y="5986653"/>
          <a:ext cx="341406" cy="381795"/>
        </a:xfrm>
        <a:prstGeom prst="rect">
          <a:avLst/>
        </a:prstGeom>
      </xdr:spPr>
    </xdr:pic>
    <xdr:clientData/>
  </xdr:twoCellAnchor>
  <xdr:twoCellAnchor editAs="oneCell">
    <xdr:from>
      <xdr:col>3</xdr:col>
      <xdr:colOff>352425</xdr:colOff>
      <xdr:row>7</xdr:row>
      <xdr:rowOff>125730</xdr:rowOff>
    </xdr:from>
    <xdr:to>
      <xdr:col>3</xdr:col>
      <xdr:colOff>693831</xdr:colOff>
      <xdr:row>9</xdr:row>
      <xdr:rowOff>143670</xdr:rowOff>
    </xdr:to>
    <xdr:pic>
      <xdr:nvPicPr>
        <xdr:cNvPr id="11" name="Picture 10">
          <a:extLst>
            <a:ext uri="{FF2B5EF4-FFF2-40B4-BE49-F238E27FC236}">
              <a16:creationId xmlns:a16="http://schemas.microsoft.com/office/drawing/2014/main" id="{F23C45E2-CFED-4CA7-BF7B-EF3ECF03ED28}"/>
            </a:ext>
          </a:extLst>
        </xdr:cNvPr>
        <xdr:cNvPicPr>
          <a:picLocks noChangeAspect="1"/>
        </xdr:cNvPicPr>
      </xdr:nvPicPr>
      <xdr:blipFill>
        <a:blip xmlns:r="http://schemas.openxmlformats.org/officeDocument/2006/relationships" r:embed="rId3"/>
        <a:stretch>
          <a:fillRect/>
        </a:stretch>
      </xdr:blipFill>
      <xdr:spPr>
        <a:xfrm>
          <a:off x="8757285" y="6602730"/>
          <a:ext cx="341406" cy="383700"/>
        </a:xfrm>
        <a:prstGeom prst="rect">
          <a:avLst/>
        </a:prstGeom>
      </xdr:spPr>
    </xdr:pic>
    <xdr:clientData/>
  </xdr:twoCellAnchor>
  <xdr:twoCellAnchor editAs="oneCell">
    <xdr:from>
      <xdr:col>3</xdr:col>
      <xdr:colOff>678180</xdr:colOff>
      <xdr:row>22</xdr:row>
      <xdr:rowOff>29530</xdr:rowOff>
    </xdr:from>
    <xdr:to>
      <xdr:col>3</xdr:col>
      <xdr:colOff>1001296</xdr:colOff>
      <xdr:row>23</xdr:row>
      <xdr:rowOff>171671</xdr:rowOff>
    </xdr:to>
    <xdr:pic>
      <xdr:nvPicPr>
        <xdr:cNvPr id="12" name="Picture 11">
          <a:extLst>
            <a:ext uri="{FF2B5EF4-FFF2-40B4-BE49-F238E27FC236}">
              <a16:creationId xmlns:a16="http://schemas.microsoft.com/office/drawing/2014/main" id="{5954294D-B652-4242-A088-996C0ADA88F0}"/>
            </a:ext>
          </a:extLst>
        </xdr:cNvPr>
        <xdr:cNvPicPr>
          <a:picLocks noChangeAspect="1"/>
        </xdr:cNvPicPr>
      </xdr:nvPicPr>
      <xdr:blipFill>
        <a:blip xmlns:r="http://schemas.openxmlformats.org/officeDocument/2006/relationships" r:embed="rId4"/>
        <a:stretch>
          <a:fillRect/>
        </a:stretch>
      </xdr:blipFill>
      <xdr:spPr>
        <a:xfrm>
          <a:off x="5250180" y="4769170"/>
          <a:ext cx="323116" cy="325021"/>
        </a:xfrm>
        <a:prstGeom prst="rect">
          <a:avLst/>
        </a:prstGeom>
      </xdr:spPr>
    </xdr:pic>
    <xdr:clientData/>
  </xdr:twoCellAnchor>
  <xdr:twoCellAnchor editAs="oneCell">
    <xdr:from>
      <xdr:col>2</xdr:col>
      <xdr:colOff>723900</xdr:colOff>
      <xdr:row>18</xdr:row>
      <xdr:rowOff>135257</xdr:rowOff>
    </xdr:from>
    <xdr:to>
      <xdr:col>2</xdr:col>
      <xdr:colOff>1047016</xdr:colOff>
      <xdr:row>20</xdr:row>
      <xdr:rowOff>96423</xdr:rowOff>
    </xdr:to>
    <xdr:pic>
      <xdr:nvPicPr>
        <xdr:cNvPr id="13" name="Picture 12">
          <a:extLst>
            <a:ext uri="{FF2B5EF4-FFF2-40B4-BE49-F238E27FC236}">
              <a16:creationId xmlns:a16="http://schemas.microsoft.com/office/drawing/2014/main" id="{9B6DCBA9-3686-4520-95DB-66E4E532895E}"/>
            </a:ext>
          </a:extLst>
        </xdr:cNvPr>
        <xdr:cNvPicPr>
          <a:picLocks noChangeAspect="1"/>
        </xdr:cNvPicPr>
      </xdr:nvPicPr>
      <xdr:blipFill>
        <a:blip xmlns:r="http://schemas.openxmlformats.org/officeDocument/2006/relationships" r:embed="rId4"/>
        <a:stretch>
          <a:fillRect/>
        </a:stretch>
      </xdr:blipFill>
      <xdr:spPr>
        <a:xfrm>
          <a:off x="4213860" y="4143377"/>
          <a:ext cx="323116" cy="326926"/>
        </a:xfrm>
        <a:prstGeom prst="rect">
          <a:avLst/>
        </a:prstGeom>
      </xdr:spPr>
    </xdr:pic>
    <xdr:clientData/>
  </xdr:twoCellAnchor>
  <xdr:twoCellAnchor editAs="oneCell">
    <xdr:from>
      <xdr:col>3</xdr:col>
      <xdr:colOff>396240</xdr:colOff>
      <xdr:row>25</xdr:row>
      <xdr:rowOff>98110</xdr:rowOff>
    </xdr:from>
    <xdr:to>
      <xdr:col>3</xdr:col>
      <xdr:colOff>719356</xdr:colOff>
      <xdr:row>27</xdr:row>
      <xdr:rowOff>59276</xdr:rowOff>
    </xdr:to>
    <xdr:pic>
      <xdr:nvPicPr>
        <xdr:cNvPr id="14" name="Picture 13">
          <a:extLst>
            <a:ext uri="{FF2B5EF4-FFF2-40B4-BE49-F238E27FC236}">
              <a16:creationId xmlns:a16="http://schemas.microsoft.com/office/drawing/2014/main" id="{742322F9-EC11-4244-AE79-68332091CE78}"/>
            </a:ext>
          </a:extLst>
        </xdr:cNvPr>
        <xdr:cNvPicPr>
          <a:picLocks noChangeAspect="1"/>
        </xdr:cNvPicPr>
      </xdr:nvPicPr>
      <xdr:blipFill>
        <a:blip xmlns:r="http://schemas.openxmlformats.org/officeDocument/2006/relationships" r:embed="rId4"/>
        <a:stretch>
          <a:fillRect/>
        </a:stretch>
      </xdr:blipFill>
      <xdr:spPr>
        <a:xfrm>
          <a:off x="4968240" y="5386390"/>
          <a:ext cx="323116" cy="326926"/>
        </a:xfrm>
        <a:prstGeom prst="rect">
          <a:avLst/>
        </a:prstGeom>
      </xdr:spPr>
    </xdr:pic>
    <xdr:clientData/>
  </xdr:twoCellAnchor>
  <xdr:twoCellAnchor editAs="oneCell">
    <xdr:from>
      <xdr:col>3</xdr:col>
      <xdr:colOff>396240</xdr:colOff>
      <xdr:row>28</xdr:row>
      <xdr:rowOff>178120</xdr:rowOff>
    </xdr:from>
    <xdr:to>
      <xdr:col>3</xdr:col>
      <xdr:colOff>719356</xdr:colOff>
      <xdr:row>30</xdr:row>
      <xdr:rowOff>137381</xdr:rowOff>
    </xdr:to>
    <xdr:pic>
      <xdr:nvPicPr>
        <xdr:cNvPr id="15" name="Picture 14">
          <a:extLst>
            <a:ext uri="{FF2B5EF4-FFF2-40B4-BE49-F238E27FC236}">
              <a16:creationId xmlns:a16="http://schemas.microsoft.com/office/drawing/2014/main" id="{F6B2CDF0-ABE0-4B30-BBF8-8B1F2FF8E4A6}"/>
            </a:ext>
          </a:extLst>
        </xdr:cNvPr>
        <xdr:cNvPicPr>
          <a:picLocks noChangeAspect="1"/>
        </xdr:cNvPicPr>
      </xdr:nvPicPr>
      <xdr:blipFill>
        <a:blip xmlns:r="http://schemas.openxmlformats.org/officeDocument/2006/relationships" r:embed="rId4"/>
        <a:stretch>
          <a:fillRect/>
        </a:stretch>
      </xdr:blipFill>
      <xdr:spPr>
        <a:xfrm>
          <a:off x="4968240" y="6015040"/>
          <a:ext cx="323116" cy="325021"/>
        </a:xfrm>
        <a:prstGeom prst="rect">
          <a:avLst/>
        </a:prstGeom>
      </xdr:spPr>
    </xdr:pic>
    <xdr:clientData/>
  </xdr:twoCellAnchor>
  <xdr:twoCellAnchor editAs="oneCell">
    <xdr:from>
      <xdr:col>4</xdr:col>
      <xdr:colOff>15240</xdr:colOff>
      <xdr:row>32</xdr:row>
      <xdr:rowOff>76203</xdr:rowOff>
    </xdr:from>
    <xdr:to>
      <xdr:col>4</xdr:col>
      <xdr:colOff>338356</xdr:colOff>
      <xdr:row>34</xdr:row>
      <xdr:rowOff>31654</xdr:rowOff>
    </xdr:to>
    <xdr:pic>
      <xdr:nvPicPr>
        <xdr:cNvPr id="16" name="Picture 15">
          <a:extLst>
            <a:ext uri="{FF2B5EF4-FFF2-40B4-BE49-F238E27FC236}">
              <a16:creationId xmlns:a16="http://schemas.microsoft.com/office/drawing/2014/main" id="{1D7B0873-73F9-424B-8DC2-E0A6036787BC}"/>
            </a:ext>
          </a:extLst>
        </xdr:cNvPr>
        <xdr:cNvPicPr>
          <a:picLocks noChangeAspect="1"/>
        </xdr:cNvPicPr>
      </xdr:nvPicPr>
      <xdr:blipFill>
        <a:blip xmlns:r="http://schemas.openxmlformats.org/officeDocument/2006/relationships" r:embed="rId4"/>
        <a:stretch>
          <a:fillRect/>
        </a:stretch>
      </xdr:blipFill>
      <xdr:spPr>
        <a:xfrm>
          <a:off x="5669280" y="6644643"/>
          <a:ext cx="323116" cy="321211"/>
        </a:xfrm>
        <a:prstGeom prst="rect">
          <a:avLst/>
        </a:prstGeom>
      </xdr:spPr>
    </xdr:pic>
    <xdr:clientData/>
  </xdr:twoCellAnchor>
  <xdr:twoCellAnchor editAs="oneCell">
    <xdr:from>
      <xdr:col>5</xdr:col>
      <xdr:colOff>361950</xdr:colOff>
      <xdr:row>7</xdr:row>
      <xdr:rowOff>163830</xdr:rowOff>
    </xdr:from>
    <xdr:to>
      <xdr:col>5</xdr:col>
      <xdr:colOff>685066</xdr:colOff>
      <xdr:row>9</xdr:row>
      <xdr:rowOff>124996</xdr:rowOff>
    </xdr:to>
    <xdr:pic>
      <xdr:nvPicPr>
        <xdr:cNvPr id="17" name="Picture 16">
          <a:extLst>
            <a:ext uri="{FF2B5EF4-FFF2-40B4-BE49-F238E27FC236}">
              <a16:creationId xmlns:a16="http://schemas.microsoft.com/office/drawing/2014/main" id="{A39173B9-E2F5-4B39-820B-6111BB53DE93}"/>
            </a:ext>
          </a:extLst>
        </xdr:cNvPr>
        <xdr:cNvPicPr>
          <a:picLocks noChangeAspect="1"/>
        </xdr:cNvPicPr>
      </xdr:nvPicPr>
      <xdr:blipFill>
        <a:blip xmlns:r="http://schemas.openxmlformats.org/officeDocument/2006/relationships" r:embed="rId4"/>
        <a:stretch>
          <a:fillRect/>
        </a:stretch>
      </xdr:blipFill>
      <xdr:spPr>
        <a:xfrm>
          <a:off x="7098030" y="1946910"/>
          <a:ext cx="323116" cy="326926"/>
        </a:xfrm>
        <a:prstGeom prst="rect">
          <a:avLst/>
        </a:prstGeom>
      </xdr:spPr>
    </xdr:pic>
    <xdr:clientData/>
  </xdr:twoCellAnchor>
  <xdr:twoCellAnchor editAs="oneCell">
    <xdr:from>
      <xdr:col>3</xdr:col>
      <xdr:colOff>220980</xdr:colOff>
      <xdr:row>22</xdr:row>
      <xdr:rowOff>1143</xdr:rowOff>
    </xdr:from>
    <xdr:to>
      <xdr:col>3</xdr:col>
      <xdr:colOff>562386</xdr:colOff>
      <xdr:row>24</xdr:row>
      <xdr:rowOff>17178</xdr:rowOff>
    </xdr:to>
    <xdr:pic>
      <xdr:nvPicPr>
        <xdr:cNvPr id="18" name="Picture 17">
          <a:extLst>
            <a:ext uri="{FF2B5EF4-FFF2-40B4-BE49-F238E27FC236}">
              <a16:creationId xmlns:a16="http://schemas.microsoft.com/office/drawing/2014/main" id="{BA654D26-8AB5-4BC9-B560-2DCAABB647EC}"/>
            </a:ext>
          </a:extLst>
        </xdr:cNvPr>
        <xdr:cNvPicPr>
          <a:picLocks noChangeAspect="1"/>
        </xdr:cNvPicPr>
      </xdr:nvPicPr>
      <xdr:blipFill>
        <a:blip xmlns:r="http://schemas.openxmlformats.org/officeDocument/2006/relationships" r:embed="rId3"/>
        <a:stretch>
          <a:fillRect/>
        </a:stretch>
      </xdr:blipFill>
      <xdr:spPr>
        <a:xfrm>
          <a:off x="4792980" y="4740783"/>
          <a:ext cx="341406" cy="381795"/>
        </a:xfrm>
        <a:prstGeom prst="rect">
          <a:avLst/>
        </a:prstGeom>
      </xdr:spPr>
    </xdr:pic>
    <xdr:clientData/>
  </xdr:twoCellAnchor>
  <xdr:twoCellAnchor editAs="oneCell">
    <xdr:from>
      <xdr:col>2</xdr:col>
      <xdr:colOff>1013460</xdr:colOff>
      <xdr:row>32</xdr:row>
      <xdr:rowOff>45911</xdr:rowOff>
    </xdr:from>
    <xdr:to>
      <xdr:col>3</xdr:col>
      <xdr:colOff>272826</xdr:colOff>
      <xdr:row>34</xdr:row>
      <xdr:rowOff>61946</xdr:rowOff>
    </xdr:to>
    <xdr:pic>
      <xdr:nvPicPr>
        <xdr:cNvPr id="19" name="Picture 18">
          <a:extLst>
            <a:ext uri="{FF2B5EF4-FFF2-40B4-BE49-F238E27FC236}">
              <a16:creationId xmlns:a16="http://schemas.microsoft.com/office/drawing/2014/main" id="{3B311242-3293-4F9E-B7DF-34A349DC2593}"/>
            </a:ext>
          </a:extLst>
        </xdr:cNvPr>
        <xdr:cNvPicPr>
          <a:picLocks noChangeAspect="1"/>
        </xdr:cNvPicPr>
      </xdr:nvPicPr>
      <xdr:blipFill>
        <a:blip xmlns:r="http://schemas.openxmlformats.org/officeDocument/2006/relationships" r:embed="rId3"/>
        <a:stretch>
          <a:fillRect/>
        </a:stretch>
      </xdr:blipFill>
      <xdr:spPr>
        <a:xfrm>
          <a:off x="4503420" y="6614351"/>
          <a:ext cx="341406" cy="381795"/>
        </a:xfrm>
        <a:prstGeom prst="rect">
          <a:avLst/>
        </a:prstGeom>
      </xdr:spPr>
    </xdr:pic>
    <xdr:clientData/>
  </xdr:twoCellAnchor>
  <xdr:twoCellAnchor editAs="oneCell">
    <xdr:from>
      <xdr:col>2</xdr:col>
      <xdr:colOff>426720</xdr:colOff>
      <xdr:row>18</xdr:row>
      <xdr:rowOff>107823</xdr:rowOff>
    </xdr:from>
    <xdr:to>
      <xdr:col>2</xdr:col>
      <xdr:colOff>768126</xdr:colOff>
      <xdr:row>20</xdr:row>
      <xdr:rowOff>123858</xdr:rowOff>
    </xdr:to>
    <xdr:pic>
      <xdr:nvPicPr>
        <xdr:cNvPr id="20" name="Picture 19">
          <a:extLst>
            <a:ext uri="{FF2B5EF4-FFF2-40B4-BE49-F238E27FC236}">
              <a16:creationId xmlns:a16="http://schemas.microsoft.com/office/drawing/2014/main" id="{A54211E8-9753-4C1B-B76A-F0CFF97F9B9D}"/>
            </a:ext>
          </a:extLst>
        </xdr:cNvPr>
        <xdr:cNvPicPr>
          <a:picLocks noChangeAspect="1"/>
        </xdr:cNvPicPr>
      </xdr:nvPicPr>
      <xdr:blipFill>
        <a:blip xmlns:r="http://schemas.openxmlformats.org/officeDocument/2006/relationships" r:embed="rId3"/>
        <a:stretch>
          <a:fillRect/>
        </a:stretch>
      </xdr:blipFill>
      <xdr:spPr>
        <a:xfrm>
          <a:off x="3916680" y="4115943"/>
          <a:ext cx="341406" cy="381795"/>
        </a:xfrm>
        <a:prstGeom prst="rect">
          <a:avLst/>
        </a:prstGeom>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7F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ssessments.vestedway.com/assessments/?a=2"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432A1-7DD5-4F07-950C-FAA72CB7DE42}">
  <sheetPr>
    <pageSetUpPr fitToPage="1"/>
  </sheetPr>
  <dimension ref="A1:A211"/>
  <sheetViews>
    <sheetView showGridLines="0" zoomScaleNormal="100" zoomScaleSheetLayoutView="100" zoomScalePageLayoutView="90" workbookViewId="0"/>
  </sheetViews>
  <sheetFormatPr defaultColWidth="12.6328125" defaultRowHeight="15.5" x14ac:dyDescent="0.35"/>
  <cols>
    <col min="1" max="1" width="92.08984375" style="54" customWidth="1"/>
    <col min="2" max="16384" width="12.6328125" style="54"/>
  </cols>
  <sheetData>
    <row r="1" spans="1:1" ht="22.5" x14ac:dyDescent="0.35">
      <c r="A1" s="53"/>
    </row>
    <row r="2" spans="1:1" ht="34.75" customHeight="1" x14ac:dyDescent="0.35">
      <c r="A2" s="68" t="s">
        <v>29</v>
      </c>
    </row>
    <row r="3" spans="1:1" ht="25" x14ac:dyDescent="0.35">
      <c r="A3" s="55"/>
    </row>
    <row r="4" spans="1:1" ht="25" x14ac:dyDescent="0.35">
      <c r="A4" s="55"/>
    </row>
    <row r="5" spans="1:1" ht="25" x14ac:dyDescent="0.35">
      <c r="A5" s="55"/>
    </row>
    <row r="6" spans="1:1" x14ac:dyDescent="0.35">
      <c r="A6"/>
    </row>
    <row r="7" spans="1:1" ht="30" x14ac:dyDescent="0.35">
      <c r="A7" s="56" t="s">
        <v>30</v>
      </c>
    </row>
    <row r="8" spans="1:1" ht="30" x14ac:dyDescent="0.35">
      <c r="A8" s="56"/>
    </row>
    <row r="9" spans="1:1" ht="30" x14ac:dyDescent="0.35">
      <c r="A9" s="57"/>
    </row>
    <row r="10" spans="1:1" ht="30" x14ac:dyDescent="0.35">
      <c r="A10" s="57"/>
    </row>
    <row r="11" spans="1:1" ht="30" x14ac:dyDescent="0.35">
      <c r="A11" s="57"/>
    </row>
    <row r="12" spans="1:1" ht="30" x14ac:dyDescent="0.35">
      <c r="A12" s="57"/>
    </row>
    <row r="13" spans="1:1" ht="30" x14ac:dyDescent="0.35">
      <c r="A13" s="57"/>
    </row>
    <row r="14" spans="1:1" ht="30" x14ac:dyDescent="0.35">
      <c r="A14" s="57"/>
    </row>
    <row r="15" spans="1:1" ht="30" x14ac:dyDescent="0.35">
      <c r="A15" s="57"/>
    </row>
    <row r="16" spans="1:1" ht="30" x14ac:dyDescent="0.35">
      <c r="A16" s="57"/>
    </row>
    <row r="17" spans="1:1" ht="30" x14ac:dyDescent="0.35">
      <c r="A17" s="57"/>
    </row>
    <row r="18" spans="1:1" ht="170.5" x14ac:dyDescent="0.35">
      <c r="A18" s="59" t="s">
        <v>34</v>
      </c>
    </row>
    <row r="19" spans="1:1" ht="21" x14ac:dyDescent="0.35">
      <c r="A19" s="72" t="s">
        <v>26</v>
      </c>
    </row>
    <row r="20" spans="1:1" ht="21" x14ac:dyDescent="0.35">
      <c r="A20" s="72"/>
    </row>
    <row r="21" spans="1:1" ht="77.5" x14ac:dyDescent="0.35">
      <c r="A21" s="58" t="s">
        <v>40</v>
      </c>
    </row>
    <row r="22" spans="1:1" x14ac:dyDescent="0.35">
      <c r="A22" s="62"/>
    </row>
    <row r="23" spans="1:1" ht="62" x14ac:dyDescent="0.35">
      <c r="A23" s="73" t="s">
        <v>36</v>
      </c>
    </row>
    <row r="24" spans="1:1" x14ac:dyDescent="0.35">
      <c r="A24" s="62"/>
    </row>
    <row r="25" spans="1:1" ht="18.5" x14ac:dyDescent="0.45">
      <c r="A25" s="71" t="s">
        <v>37</v>
      </c>
    </row>
    <row r="27" spans="1:1" ht="93" x14ac:dyDescent="0.35">
      <c r="A27" s="59" t="s">
        <v>39</v>
      </c>
    </row>
    <row r="28" spans="1:1" x14ac:dyDescent="0.35">
      <c r="A28" s="75" t="s">
        <v>38</v>
      </c>
    </row>
    <row r="29" spans="1:1" x14ac:dyDescent="0.35">
      <c r="A29" s="75"/>
    </row>
    <row r="30" spans="1:1" ht="93" x14ac:dyDescent="0.35">
      <c r="A30" s="58" t="s">
        <v>35</v>
      </c>
    </row>
    <row r="31" spans="1:1" x14ac:dyDescent="0.35">
      <c r="A31" s="58"/>
    </row>
    <row r="32" spans="1:1" ht="56" x14ac:dyDescent="0.35">
      <c r="A32" s="74" t="s">
        <v>41</v>
      </c>
    </row>
    <row r="33" spans="1:1" ht="18.5" x14ac:dyDescent="0.45">
      <c r="A33" s="71"/>
    </row>
    <row r="34" spans="1:1" ht="18.5" x14ac:dyDescent="0.45">
      <c r="A34" s="71" t="s">
        <v>42</v>
      </c>
    </row>
    <row r="35" spans="1:1" ht="18.5" x14ac:dyDescent="0.45">
      <c r="A35" s="71"/>
    </row>
    <row r="36" spans="1:1" ht="62" x14ac:dyDescent="0.35">
      <c r="A36" s="76" t="s">
        <v>48</v>
      </c>
    </row>
    <row r="37" spans="1:1" x14ac:dyDescent="0.35">
      <c r="A37" s="58"/>
    </row>
    <row r="38" spans="1:1" ht="31" x14ac:dyDescent="0.35">
      <c r="A38" s="59" t="s">
        <v>27</v>
      </c>
    </row>
    <row r="39" spans="1:1" x14ac:dyDescent="0.35">
      <c r="A39" s="58"/>
    </row>
    <row r="40" spans="1:1" x14ac:dyDescent="0.35">
      <c r="A40" s="61"/>
    </row>
    <row r="41" spans="1:1" x14ac:dyDescent="0.35">
      <c r="A41" s="61"/>
    </row>
    <row r="42" spans="1:1" x14ac:dyDescent="0.35">
      <c r="A42" s="61"/>
    </row>
    <row r="43" spans="1:1" x14ac:dyDescent="0.35">
      <c r="A43" s="59"/>
    </row>
    <row r="44" spans="1:1" x14ac:dyDescent="0.35">
      <c r="A44" s="59"/>
    </row>
    <row r="45" spans="1:1" x14ac:dyDescent="0.35">
      <c r="A45" s="59"/>
    </row>
    <row r="46" spans="1:1" ht="46.5" x14ac:dyDescent="0.35">
      <c r="A46" s="59" t="s">
        <v>43</v>
      </c>
    </row>
    <row r="47" spans="1:1" x14ac:dyDescent="0.35">
      <c r="A47" s="59"/>
    </row>
    <row r="48" spans="1:1" x14ac:dyDescent="0.35">
      <c r="A48" s="59"/>
    </row>
    <row r="49" spans="1:1" x14ac:dyDescent="0.35">
      <c r="A49" s="59"/>
    </row>
    <row r="50" spans="1:1" x14ac:dyDescent="0.35">
      <c r="A50" s="59"/>
    </row>
    <row r="51" spans="1:1" x14ac:dyDescent="0.35">
      <c r="A51" s="59"/>
    </row>
    <row r="52" spans="1:1" x14ac:dyDescent="0.35">
      <c r="A52" s="59"/>
    </row>
    <row r="53" spans="1:1" x14ac:dyDescent="0.35">
      <c r="A53" s="59"/>
    </row>
    <row r="54" spans="1:1" x14ac:dyDescent="0.35">
      <c r="A54" s="59"/>
    </row>
    <row r="55" spans="1:1" x14ac:dyDescent="0.35">
      <c r="A55" s="59"/>
    </row>
    <row r="56" spans="1:1" ht="31" x14ac:dyDescent="0.35">
      <c r="A56" s="59" t="s">
        <v>23</v>
      </c>
    </row>
    <row r="57" spans="1:1" x14ac:dyDescent="0.35">
      <c r="A57" s="59"/>
    </row>
    <row r="58" spans="1:1" ht="18.5" x14ac:dyDescent="0.45">
      <c r="A58" s="71" t="s">
        <v>45</v>
      </c>
    </row>
    <row r="59" spans="1:1" ht="18.5" x14ac:dyDescent="0.45">
      <c r="A59" s="66"/>
    </row>
    <row r="60" spans="1:1" ht="31" x14ac:dyDescent="0.35">
      <c r="A60" s="59" t="s">
        <v>28</v>
      </c>
    </row>
    <row r="61" spans="1:1" x14ac:dyDescent="0.35">
      <c r="A61" s="59"/>
    </row>
    <row r="62" spans="1:1" x14ac:dyDescent="0.35">
      <c r="A62" s="59"/>
    </row>
    <row r="63" spans="1:1" x14ac:dyDescent="0.35">
      <c r="A63" s="59"/>
    </row>
    <row r="64" spans="1:1" x14ac:dyDescent="0.35">
      <c r="A64" s="59"/>
    </row>
    <row r="65" spans="1:1" x14ac:dyDescent="0.35">
      <c r="A65" s="59"/>
    </row>
    <row r="66" spans="1:1" x14ac:dyDescent="0.35">
      <c r="A66" s="59"/>
    </row>
    <row r="67" spans="1:1" x14ac:dyDescent="0.35">
      <c r="A67" s="59"/>
    </row>
    <row r="68" spans="1:1" x14ac:dyDescent="0.35">
      <c r="A68" s="59"/>
    </row>
    <row r="69" spans="1:1" ht="31" x14ac:dyDescent="0.35">
      <c r="A69" s="59" t="s">
        <v>24</v>
      </c>
    </row>
    <row r="70" spans="1:1" x14ac:dyDescent="0.35">
      <c r="A70" s="59"/>
    </row>
    <row r="71" spans="1:1" x14ac:dyDescent="0.35">
      <c r="A71" s="59"/>
    </row>
    <row r="72" spans="1:1" x14ac:dyDescent="0.35">
      <c r="A72" s="59"/>
    </row>
    <row r="73" spans="1:1" x14ac:dyDescent="0.35">
      <c r="A73" s="59"/>
    </row>
    <row r="74" spans="1:1" x14ac:dyDescent="0.35">
      <c r="A74" s="59"/>
    </row>
    <row r="75" spans="1:1" x14ac:dyDescent="0.35">
      <c r="A75" s="59"/>
    </row>
    <row r="76" spans="1:1" x14ac:dyDescent="0.35">
      <c r="A76" s="59"/>
    </row>
    <row r="77" spans="1:1" x14ac:dyDescent="0.35">
      <c r="A77" s="59"/>
    </row>
    <row r="78" spans="1:1" x14ac:dyDescent="0.35">
      <c r="A78" s="59"/>
    </row>
    <row r="79" spans="1:1" x14ac:dyDescent="0.35">
      <c r="A79" s="59"/>
    </row>
    <row r="80" spans="1:1" x14ac:dyDescent="0.35">
      <c r="A80" s="59"/>
    </row>
    <row r="81" spans="1:1" x14ac:dyDescent="0.35">
      <c r="A81" s="59"/>
    </row>
    <row r="82" spans="1:1" x14ac:dyDescent="0.35">
      <c r="A82" s="59"/>
    </row>
    <row r="83" spans="1:1" x14ac:dyDescent="0.35">
      <c r="A83" s="59"/>
    </row>
    <row r="84" spans="1:1" x14ac:dyDescent="0.35">
      <c r="A84" s="59"/>
    </row>
    <row r="85" spans="1:1" x14ac:dyDescent="0.35">
      <c r="A85" s="59"/>
    </row>
    <row r="86" spans="1:1" x14ac:dyDescent="0.35">
      <c r="A86" s="59"/>
    </row>
    <row r="87" spans="1:1" x14ac:dyDescent="0.35">
      <c r="A87" s="59" t="s">
        <v>25</v>
      </c>
    </row>
    <row r="88" spans="1:1" x14ac:dyDescent="0.35">
      <c r="A88" s="59"/>
    </row>
    <row r="89" spans="1:1" x14ac:dyDescent="0.35">
      <c r="A89" s="59"/>
    </row>
    <row r="90" spans="1:1" ht="18.5" x14ac:dyDescent="0.45">
      <c r="A90" s="71" t="s">
        <v>46</v>
      </c>
    </row>
    <row r="91" spans="1:1" x14ac:dyDescent="0.35">
      <c r="A91" s="59"/>
    </row>
    <row r="92" spans="1:1" ht="31" x14ac:dyDescent="0.35">
      <c r="A92" s="59" t="s">
        <v>44</v>
      </c>
    </row>
    <row r="93" spans="1:1" x14ac:dyDescent="0.35">
      <c r="A93" s="59"/>
    </row>
    <row r="94" spans="1:1" x14ac:dyDescent="0.35">
      <c r="A94" s="59"/>
    </row>
    <row r="95" spans="1:1" x14ac:dyDescent="0.35">
      <c r="A95" s="59"/>
    </row>
    <row r="96" spans="1:1" x14ac:dyDescent="0.35">
      <c r="A96" s="59"/>
    </row>
    <row r="97" spans="1:1" x14ac:dyDescent="0.35">
      <c r="A97" s="59"/>
    </row>
    <row r="98" spans="1:1" x14ac:dyDescent="0.35">
      <c r="A98" s="59"/>
    </row>
    <row r="99" spans="1:1" x14ac:dyDescent="0.35">
      <c r="A99" s="59"/>
    </row>
    <row r="100" spans="1:1" x14ac:dyDescent="0.35">
      <c r="A100" s="59"/>
    </row>
    <row r="101" spans="1:1" x14ac:dyDescent="0.35">
      <c r="A101" s="59"/>
    </row>
    <row r="102" spans="1:1" x14ac:dyDescent="0.35">
      <c r="A102" s="59"/>
    </row>
    <row r="103" spans="1:1" x14ac:dyDescent="0.35">
      <c r="A103" s="59"/>
    </row>
    <row r="104" spans="1:1" x14ac:dyDescent="0.35">
      <c r="A104" s="59"/>
    </row>
    <row r="105" spans="1:1" x14ac:dyDescent="0.35">
      <c r="A105" s="59"/>
    </row>
    <row r="106" spans="1:1" x14ac:dyDescent="0.35">
      <c r="A106" s="59"/>
    </row>
    <row r="107" spans="1:1" x14ac:dyDescent="0.35">
      <c r="A107" s="59"/>
    </row>
    <row r="108" spans="1:1" x14ac:dyDescent="0.35">
      <c r="A108" s="59"/>
    </row>
    <row r="109" spans="1:1" x14ac:dyDescent="0.35">
      <c r="A109" s="59"/>
    </row>
    <row r="110" spans="1:1" x14ac:dyDescent="0.35">
      <c r="A110" s="59"/>
    </row>
    <row r="111" spans="1:1" x14ac:dyDescent="0.35">
      <c r="A111" s="59"/>
    </row>
    <row r="112" spans="1:1" x14ac:dyDescent="0.35">
      <c r="A112" s="59"/>
    </row>
    <row r="113" spans="1:1" x14ac:dyDescent="0.35">
      <c r="A113" s="59"/>
    </row>
    <row r="114" spans="1:1" x14ac:dyDescent="0.35">
      <c r="A114" s="59"/>
    </row>
    <row r="115" spans="1:1" x14ac:dyDescent="0.35">
      <c r="A115" s="59"/>
    </row>
    <row r="116" spans="1:1" x14ac:dyDescent="0.35">
      <c r="A116" s="59"/>
    </row>
    <row r="117" spans="1:1" ht="62" x14ac:dyDescent="0.35">
      <c r="A117" s="69" t="s">
        <v>33</v>
      </c>
    </row>
    <row r="118" spans="1:1" x14ac:dyDescent="0.35">
      <c r="A118" s="58"/>
    </row>
    <row r="119" spans="1:1" ht="186" x14ac:dyDescent="0.35">
      <c r="A119" s="58" t="s">
        <v>31</v>
      </c>
    </row>
    <row r="120" spans="1:1" x14ac:dyDescent="0.35">
      <c r="A120" s="58"/>
    </row>
    <row r="121" spans="1:1" ht="46.5" x14ac:dyDescent="0.35">
      <c r="A121" s="59" t="s">
        <v>47</v>
      </c>
    </row>
    <row r="122" spans="1:1" x14ac:dyDescent="0.35">
      <c r="A122" s="77"/>
    </row>
    <row r="123" spans="1:1" x14ac:dyDescent="0.35">
      <c r="A123" s="77"/>
    </row>
    <row r="124" spans="1:1" x14ac:dyDescent="0.35">
      <c r="A124" s="77"/>
    </row>
    <row r="125" spans="1:1" x14ac:dyDescent="0.35">
      <c r="A125" s="77"/>
    </row>
    <row r="126" spans="1:1" x14ac:dyDescent="0.35">
      <c r="A126" s="77"/>
    </row>
    <row r="127" spans="1:1" x14ac:dyDescent="0.35">
      <c r="A127" s="77"/>
    </row>
    <row r="128" spans="1:1" x14ac:dyDescent="0.35">
      <c r="A128" s="77"/>
    </row>
    <row r="129" spans="1:1" x14ac:dyDescent="0.35">
      <c r="A129" s="77"/>
    </row>
    <row r="130" spans="1:1" x14ac:dyDescent="0.35">
      <c r="A130" s="77"/>
    </row>
    <row r="131" spans="1:1" x14ac:dyDescent="0.35">
      <c r="A131" s="77"/>
    </row>
    <row r="132" spans="1:1" x14ac:dyDescent="0.35">
      <c r="A132" s="77"/>
    </row>
    <row r="133" spans="1:1" x14ac:dyDescent="0.35">
      <c r="A133" s="60" t="s">
        <v>18</v>
      </c>
    </row>
    <row r="134" spans="1:1" x14ac:dyDescent="0.35">
      <c r="A134" s="60"/>
    </row>
    <row r="135" spans="1:1" x14ac:dyDescent="0.35">
      <c r="A135" s="67" t="s">
        <v>32</v>
      </c>
    </row>
    <row r="136" spans="1:1" x14ac:dyDescent="0.35">
      <c r="A136" s="70"/>
    </row>
    <row r="137" spans="1:1" ht="93" x14ac:dyDescent="0.35">
      <c r="A137" s="60" t="s">
        <v>19</v>
      </c>
    </row>
    <row r="138" spans="1:1" x14ac:dyDescent="0.35">
      <c r="A138" s="59"/>
    </row>
    <row r="139" spans="1:1" x14ac:dyDescent="0.35">
      <c r="A139" s="59"/>
    </row>
    <row r="140" spans="1:1" x14ac:dyDescent="0.35">
      <c r="A140" s="59"/>
    </row>
    <row r="141" spans="1:1" x14ac:dyDescent="0.35">
      <c r="A141" s="59"/>
    </row>
    <row r="142" spans="1:1" x14ac:dyDescent="0.35">
      <c r="A142" s="59"/>
    </row>
    <row r="143" spans="1:1" x14ac:dyDescent="0.35">
      <c r="A143" s="59"/>
    </row>
    <row r="144" spans="1:1" x14ac:dyDescent="0.35">
      <c r="A144" s="59"/>
    </row>
    <row r="145" spans="1:1" x14ac:dyDescent="0.35">
      <c r="A145" s="59"/>
    </row>
    <row r="146" spans="1:1" x14ac:dyDescent="0.35">
      <c r="A146" s="59"/>
    </row>
    <row r="147" spans="1:1" x14ac:dyDescent="0.35">
      <c r="A147" s="59"/>
    </row>
    <row r="148" spans="1:1" x14ac:dyDescent="0.35">
      <c r="A148" s="59"/>
    </row>
    <row r="149" spans="1:1" x14ac:dyDescent="0.35">
      <c r="A149" s="59"/>
    </row>
    <row r="150" spans="1:1" x14ac:dyDescent="0.35">
      <c r="A150" s="59"/>
    </row>
    <row r="151" spans="1:1" x14ac:dyDescent="0.35">
      <c r="A151" s="59"/>
    </row>
    <row r="152" spans="1:1" x14ac:dyDescent="0.35">
      <c r="A152" s="59"/>
    </row>
    <row r="153" spans="1:1" x14ac:dyDescent="0.35">
      <c r="A153" s="59"/>
    </row>
    <row r="154" spans="1:1" x14ac:dyDescent="0.35">
      <c r="A154" s="59"/>
    </row>
    <row r="155" spans="1:1" x14ac:dyDescent="0.35">
      <c r="A155" s="59"/>
    </row>
    <row r="156" spans="1:1" x14ac:dyDescent="0.35">
      <c r="A156" s="59"/>
    </row>
    <row r="157" spans="1:1" x14ac:dyDescent="0.35">
      <c r="A157" s="59"/>
    </row>
    <row r="158" spans="1:1" x14ac:dyDescent="0.35">
      <c r="A158" s="59"/>
    </row>
    <row r="159" spans="1:1" x14ac:dyDescent="0.35">
      <c r="A159" s="59"/>
    </row>
    <row r="160" spans="1:1" x14ac:dyDescent="0.35">
      <c r="A160" s="59"/>
    </row>
    <row r="161" spans="1:1" x14ac:dyDescent="0.35">
      <c r="A161" s="59"/>
    </row>
    <row r="162" spans="1:1" x14ac:dyDescent="0.35">
      <c r="A162" s="59"/>
    </row>
    <row r="163" spans="1:1" x14ac:dyDescent="0.35">
      <c r="A163" s="59"/>
    </row>
    <row r="164" spans="1:1" x14ac:dyDescent="0.35">
      <c r="A164" s="59"/>
    </row>
    <row r="165" spans="1:1" x14ac:dyDescent="0.35">
      <c r="A165" s="59"/>
    </row>
    <row r="166" spans="1:1" x14ac:dyDescent="0.35">
      <c r="A166" s="59"/>
    </row>
    <row r="167" spans="1:1" x14ac:dyDescent="0.35">
      <c r="A167" s="59"/>
    </row>
    <row r="168" spans="1:1" x14ac:dyDescent="0.35">
      <c r="A168" s="59"/>
    </row>
    <row r="169" spans="1:1" x14ac:dyDescent="0.35">
      <c r="A169" s="59"/>
    </row>
    <row r="170" spans="1:1" x14ac:dyDescent="0.35">
      <c r="A170" s="59"/>
    </row>
    <row r="171" spans="1:1" x14ac:dyDescent="0.35">
      <c r="A171" s="59"/>
    </row>
    <row r="172" spans="1:1" x14ac:dyDescent="0.35">
      <c r="A172" s="59"/>
    </row>
    <row r="173" spans="1:1" x14ac:dyDescent="0.35">
      <c r="A173" s="59"/>
    </row>
    <row r="174" spans="1:1" x14ac:dyDescent="0.35">
      <c r="A174" s="59"/>
    </row>
    <row r="175" spans="1:1" x14ac:dyDescent="0.35">
      <c r="A175" s="59"/>
    </row>
    <row r="176" spans="1:1" x14ac:dyDescent="0.35">
      <c r="A176" s="59"/>
    </row>
    <row r="177" spans="1:1" x14ac:dyDescent="0.35">
      <c r="A177" s="59"/>
    </row>
    <row r="178" spans="1:1" x14ac:dyDescent="0.35">
      <c r="A178" s="59"/>
    </row>
    <row r="179" spans="1:1" x14ac:dyDescent="0.35">
      <c r="A179" s="59"/>
    </row>
    <row r="180" spans="1:1" x14ac:dyDescent="0.35">
      <c r="A180" s="59"/>
    </row>
    <row r="181" spans="1:1" x14ac:dyDescent="0.35">
      <c r="A181" s="59"/>
    </row>
    <row r="182" spans="1:1" x14ac:dyDescent="0.35">
      <c r="A182" s="59"/>
    </row>
    <row r="183" spans="1:1" x14ac:dyDescent="0.35">
      <c r="A183" s="59"/>
    </row>
    <row r="184" spans="1:1" x14ac:dyDescent="0.35">
      <c r="A184" s="59"/>
    </row>
    <row r="185" spans="1:1" x14ac:dyDescent="0.35">
      <c r="A185" s="59"/>
    </row>
    <row r="186" spans="1:1" x14ac:dyDescent="0.35">
      <c r="A186" s="59"/>
    </row>
    <row r="187" spans="1:1" x14ac:dyDescent="0.35">
      <c r="A187" s="59"/>
    </row>
    <row r="188" spans="1:1" x14ac:dyDescent="0.35">
      <c r="A188" s="59"/>
    </row>
    <row r="189" spans="1:1" x14ac:dyDescent="0.35">
      <c r="A189" s="59"/>
    </row>
    <row r="190" spans="1:1" x14ac:dyDescent="0.35">
      <c r="A190" s="59"/>
    </row>
    <row r="191" spans="1:1" x14ac:dyDescent="0.35">
      <c r="A191" s="59"/>
    </row>
    <row r="192" spans="1:1" x14ac:dyDescent="0.35">
      <c r="A192" s="59"/>
    </row>
    <row r="193" spans="1:1" x14ac:dyDescent="0.35">
      <c r="A193" s="59"/>
    </row>
    <row r="194" spans="1:1" x14ac:dyDescent="0.35">
      <c r="A194" s="59"/>
    </row>
    <row r="195" spans="1:1" x14ac:dyDescent="0.35">
      <c r="A195" s="59"/>
    </row>
    <row r="196" spans="1:1" x14ac:dyDescent="0.35">
      <c r="A196" s="59"/>
    </row>
    <row r="197" spans="1:1" x14ac:dyDescent="0.35">
      <c r="A197" s="59"/>
    </row>
    <row r="198" spans="1:1" x14ac:dyDescent="0.35">
      <c r="A198" s="59"/>
    </row>
    <row r="199" spans="1:1" x14ac:dyDescent="0.35">
      <c r="A199" s="59"/>
    </row>
    <row r="200" spans="1:1" x14ac:dyDescent="0.35">
      <c r="A200" s="59"/>
    </row>
    <row r="201" spans="1:1" x14ac:dyDescent="0.35">
      <c r="A201" s="59"/>
    </row>
    <row r="202" spans="1:1" x14ac:dyDescent="0.35">
      <c r="A202" s="59"/>
    </row>
    <row r="203" spans="1:1" x14ac:dyDescent="0.35">
      <c r="A203" s="59"/>
    </row>
    <row r="204" spans="1:1" x14ac:dyDescent="0.35">
      <c r="A204" s="59"/>
    </row>
    <row r="205" spans="1:1" x14ac:dyDescent="0.35">
      <c r="A205" s="59"/>
    </row>
    <row r="206" spans="1:1" x14ac:dyDescent="0.35">
      <c r="A206" s="59"/>
    </row>
    <row r="207" spans="1:1" x14ac:dyDescent="0.35">
      <c r="A207" s="59"/>
    </row>
    <row r="208" spans="1:1" x14ac:dyDescent="0.35">
      <c r="A208" s="59"/>
    </row>
    <row r="209" spans="1:1" x14ac:dyDescent="0.35">
      <c r="A209" s="59"/>
    </row>
    <row r="210" spans="1:1" x14ac:dyDescent="0.35">
      <c r="A210" s="59"/>
    </row>
    <row r="211" spans="1:1" x14ac:dyDescent="0.35">
      <c r="A211" s="59"/>
    </row>
  </sheetData>
  <mergeCells count="1">
    <mergeCell ref="A122:A132"/>
  </mergeCells>
  <hyperlinks>
    <hyperlink ref="A28" r:id="rId1" xr:uid="{01876349-265A-446C-BFCA-AE596E18A88B}"/>
  </hyperlinks>
  <pageMargins left="0.7" right="0.7" top="1" bottom="0.75" header="0.3" footer="0.3"/>
  <pageSetup scale="98" fitToHeight="0" orientation="portrait" r:id="rId2"/>
  <headerFooter differentFirst="1">
    <oddHeader>&amp;C&amp;"Arial,Regular"&amp;14Open Source Readiness Self-Assessment
&amp;R&amp;G</oddHeader>
    <oddFooter>&amp;L&amp;G&amp;C&amp;"Arial,Regular"&amp;10© 2018 Vested Outsourcing Inc.
&amp;P&amp;R&amp;G</oddFooter>
  </headerFooter>
  <rowBreaks count="5" manualBreakCount="5">
    <brk id="18" man="1"/>
    <brk id="33" man="1"/>
    <brk id="57" man="1"/>
    <brk id="89" man="1"/>
    <brk id="116" man="1"/>
  </rowBreaks>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AF8B6-BA66-42EE-896A-E754A843F2FD}">
  <dimension ref="A1:AU60"/>
  <sheetViews>
    <sheetView tabSelected="1" zoomScaleNormal="100" workbookViewId="0"/>
  </sheetViews>
  <sheetFormatPr defaultColWidth="8.90625" defaultRowHeight="14.5" x14ac:dyDescent="0.35"/>
  <cols>
    <col min="1" max="1" width="35.08984375" style="1" bestFit="1" customWidth="1"/>
    <col min="2" max="6" width="15.81640625" style="1" customWidth="1"/>
    <col min="7" max="41" width="4.81640625" style="1" customWidth="1"/>
    <col min="42" max="42" width="9.36328125" style="1" customWidth="1"/>
    <col min="43" max="43" width="8.08984375" style="1" bestFit="1" customWidth="1"/>
    <col min="44" max="44" width="9.6328125" style="1" bestFit="1" customWidth="1"/>
    <col min="45" max="45" width="9.1796875" style="1" bestFit="1" customWidth="1"/>
    <col min="46" max="46" width="9.54296875" style="1" bestFit="1" customWidth="1"/>
    <col min="47" max="47" width="28.453125" style="1" bestFit="1" customWidth="1"/>
    <col min="48" max="16384" width="8.90625" style="1"/>
  </cols>
  <sheetData>
    <row r="1" spans="1:47" ht="24" thickBot="1" x14ac:dyDescent="0.6">
      <c r="B1" s="93" t="s">
        <v>12</v>
      </c>
      <c r="C1" s="94"/>
      <c r="D1" s="94"/>
      <c r="E1" s="94"/>
      <c r="F1" s="94"/>
      <c r="G1" s="94"/>
      <c r="H1" s="94"/>
      <c r="I1" s="94"/>
      <c r="J1" s="94"/>
      <c r="K1" s="94"/>
      <c r="L1" s="94"/>
      <c r="M1" s="94"/>
      <c r="N1" s="94"/>
      <c r="O1" s="94"/>
      <c r="P1" s="94"/>
      <c r="Q1" s="94"/>
      <c r="R1" s="94"/>
      <c r="S1" s="94"/>
      <c r="T1" s="94"/>
      <c r="U1" s="95"/>
      <c r="V1" s="78" t="s">
        <v>11</v>
      </c>
      <c r="W1" s="79"/>
      <c r="X1" s="79"/>
      <c r="Y1" s="79"/>
      <c r="Z1" s="79"/>
      <c r="AA1" s="79"/>
      <c r="AB1" s="79"/>
      <c r="AC1" s="79"/>
      <c r="AD1" s="79"/>
      <c r="AE1" s="79"/>
      <c r="AF1" s="79"/>
      <c r="AG1" s="79"/>
      <c r="AH1" s="79"/>
      <c r="AI1" s="79"/>
      <c r="AJ1" s="79"/>
      <c r="AK1" s="79"/>
      <c r="AL1" s="79"/>
      <c r="AM1" s="79"/>
      <c r="AN1" s="79"/>
      <c r="AO1" s="80"/>
    </row>
    <row r="2" spans="1:47" ht="44" thickBot="1" x14ac:dyDescent="0.4">
      <c r="B2" s="18">
        <v>1</v>
      </c>
      <c r="C2" s="19">
        <v>2</v>
      </c>
      <c r="D2" s="19">
        <v>3</v>
      </c>
      <c r="E2" s="19">
        <v>4</v>
      </c>
      <c r="F2" s="19">
        <v>5</v>
      </c>
      <c r="G2" s="19">
        <v>6</v>
      </c>
      <c r="H2" s="19">
        <v>7</v>
      </c>
      <c r="I2" s="19">
        <v>8</v>
      </c>
      <c r="J2" s="19">
        <v>9</v>
      </c>
      <c r="K2" s="19">
        <v>10</v>
      </c>
      <c r="L2" s="19">
        <v>11</v>
      </c>
      <c r="M2" s="19">
        <v>12</v>
      </c>
      <c r="N2" s="19">
        <v>13</v>
      </c>
      <c r="O2" s="19">
        <v>14</v>
      </c>
      <c r="P2" s="19">
        <v>15</v>
      </c>
      <c r="Q2" s="19">
        <v>16</v>
      </c>
      <c r="R2" s="19">
        <v>17</v>
      </c>
      <c r="S2" s="19">
        <v>18</v>
      </c>
      <c r="T2" s="19">
        <v>19</v>
      </c>
      <c r="U2" s="20">
        <v>20</v>
      </c>
      <c r="V2" s="18">
        <v>1</v>
      </c>
      <c r="W2" s="19">
        <v>2</v>
      </c>
      <c r="X2" s="19">
        <v>3</v>
      </c>
      <c r="Y2" s="19">
        <v>4</v>
      </c>
      <c r="Z2" s="19">
        <v>5</v>
      </c>
      <c r="AA2" s="19">
        <v>6</v>
      </c>
      <c r="AB2" s="19">
        <v>7</v>
      </c>
      <c r="AC2" s="19">
        <v>8</v>
      </c>
      <c r="AD2" s="19">
        <v>9</v>
      </c>
      <c r="AE2" s="19">
        <v>10</v>
      </c>
      <c r="AF2" s="19">
        <v>11</v>
      </c>
      <c r="AG2" s="19">
        <v>12</v>
      </c>
      <c r="AH2" s="19">
        <v>13</v>
      </c>
      <c r="AI2" s="19">
        <v>14</v>
      </c>
      <c r="AJ2" s="19">
        <v>15</v>
      </c>
      <c r="AK2" s="19">
        <v>16</v>
      </c>
      <c r="AL2" s="19">
        <v>17</v>
      </c>
      <c r="AM2" s="19">
        <v>18</v>
      </c>
      <c r="AN2" s="19">
        <v>19</v>
      </c>
      <c r="AO2" s="20">
        <v>20</v>
      </c>
      <c r="AP2" s="32" t="s">
        <v>10</v>
      </c>
      <c r="AQ2" s="33" t="s">
        <v>6</v>
      </c>
      <c r="AR2" s="33" t="s">
        <v>9</v>
      </c>
      <c r="AS2" s="33" t="s">
        <v>7</v>
      </c>
      <c r="AT2" s="34" t="s">
        <v>8</v>
      </c>
    </row>
    <row r="3" spans="1:47" x14ac:dyDescent="0.35">
      <c r="A3" s="38" t="s">
        <v>0</v>
      </c>
      <c r="B3" s="21">
        <v>1</v>
      </c>
      <c r="C3" s="22">
        <v>3</v>
      </c>
      <c r="D3" s="22"/>
      <c r="E3" s="22"/>
      <c r="F3" s="22"/>
      <c r="G3" s="22"/>
      <c r="H3" s="22"/>
      <c r="I3" s="22"/>
      <c r="J3" s="22"/>
      <c r="K3" s="22"/>
      <c r="L3" s="22"/>
      <c r="M3" s="22"/>
      <c r="N3" s="22"/>
      <c r="O3" s="22"/>
      <c r="P3" s="22"/>
      <c r="Q3" s="22"/>
      <c r="R3" s="22"/>
      <c r="S3" s="22"/>
      <c r="T3" s="22"/>
      <c r="U3" s="23"/>
      <c r="V3" s="15">
        <v>3.5</v>
      </c>
      <c r="W3" s="16">
        <v>2</v>
      </c>
      <c r="X3" s="16"/>
      <c r="Y3" s="16"/>
      <c r="Z3" s="16"/>
      <c r="AA3" s="16"/>
      <c r="AB3" s="16"/>
      <c r="AC3" s="16"/>
      <c r="AD3" s="16"/>
      <c r="AE3" s="16"/>
      <c r="AF3" s="16"/>
      <c r="AG3" s="16"/>
      <c r="AH3" s="16"/>
      <c r="AI3" s="16"/>
      <c r="AJ3" s="16"/>
      <c r="AK3" s="16"/>
      <c r="AL3" s="16"/>
      <c r="AM3" s="16"/>
      <c r="AN3" s="16"/>
      <c r="AO3" s="17"/>
      <c r="AP3" s="24">
        <f>AVERAGE(B3:U3)</f>
        <v>2</v>
      </c>
      <c r="AQ3" s="25">
        <f>AVERAGE(V3:AO3)</f>
        <v>2.75</v>
      </c>
      <c r="AR3" s="25">
        <f>AVERAGE(A3:AO3)</f>
        <v>2.375</v>
      </c>
      <c r="AS3" s="25">
        <f>MIN(A3:AO3)</f>
        <v>1</v>
      </c>
      <c r="AT3" s="26">
        <f>MAX(A3:AO3)</f>
        <v>3.5</v>
      </c>
      <c r="AU3" s="35" t="s">
        <v>0</v>
      </c>
    </row>
    <row r="4" spans="1:47" x14ac:dyDescent="0.35">
      <c r="A4" s="39" t="s">
        <v>1</v>
      </c>
      <c r="B4" s="10">
        <v>1.5</v>
      </c>
      <c r="C4" s="8">
        <v>4</v>
      </c>
      <c r="D4" s="8"/>
      <c r="E4" s="8"/>
      <c r="F4" s="8"/>
      <c r="G4" s="8"/>
      <c r="H4" s="8"/>
      <c r="I4" s="8"/>
      <c r="J4" s="8"/>
      <c r="K4" s="8"/>
      <c r="L4" s="8"/>
      <c r="M4" s="8"/>
      <c r="N4" s="8"/>
      <c r="O4" s="8"/>
      <c r="P4" s="8"/>
      <c r="Q4" s="8"/>
      <c r="R4" s="8"/>
      <c r="S4" s="8"/>
      <c r="T4" s="8"/>
      <c r="U4" s="11"/>
      <c r="V4" s="10">
        <v>4</v>
      </c>
      <c r="W4" s="8">
        <v>3</v>
      </c>
      <c r="X4" s="8"/>
      <c r="Y4" s="8"/>
      <c r="Z4" s="8"/>
      <c r="AA4" s="8"/>
      <c r="AB4" s="8"/>
      <c r="AC4" s="8"/>
      <c r="AD4" s="8"/>
      <c r="AE4" s="8"/>
      <c r="AF4" s="8"/>
      <c r="AG4" s="8"/>
      <c r="AH4" s="8"/>
      <c r="AI4" s="8"/>
      <c r="AJ4" s="8"/>
      <c r="AK4" s="8"/>
      <c r="AL4" s="8"/>
      <c r="AM4" s="8"/>
      <c r="AN4" s="8"/>
      <c r="AO4" s="11"/>
      <c r="AP4" s="27">
        <f>AVERAGE(B4:U4)</f>
        <v>2.75</v>
      </c>
      <c r="AQ4" s="9">
        <f>AVERAGE(V4:AO4)</f>
        <v>3.5</v>
      </c>
      <c r="AR4" s="9">
        <f>AVERAGE(A4:AO4)</f>
        <v>3.125</v>
      </c>
      <c r="AS4" s="9">
        <f>MIN(A4:AO4)</f>
        <v>1.5</v>
      </c>
      <c r="AT4" s="28">
        <f>MAX(A4:AO4)</f>
        <v>4</v>
      </c>
      <c r="AU4" s="36" t="s">
        <v>1</v>
      </c>
    </row>
    <row r="5" spans="1:47" x14ac:dyDescent="0.35">
      <c r="A5" s="39" t="s">
        <v>2</v>
      </c>
      <c r="B5" s="10">
        <v>2</v>
      </c>
      <c r="C5" s="8">
        <v>3</v>
      </c>
      <c r="D5" s="8"/>
      <c r="E5" s="8"/>
      <c r="F5" s="8"/>
      <c r="G5" s="8"/>
      <c r="H5" s="8"/>
      <c r="I5" s="8"/>
      <c r="J5" s="8"/>
      <c r="K5" s="8"/>
      <c r="L5" s="8"/>
      <c r="M5" s="8"/>
      <c r="N5" s="8"/>
      <c r="O5" s="8"/>
      <c r="P5" s="8"/>
      <c r="Q5" s="8"/>
      <c r="R5" s="8"/>
      <c r="S5" s="8"/>
      <c r="T5" s="8"/>
      <c r="U5" s="11"/>
      <c r="V5" s="10">
        <v>4.5</v>
      </c>
      <c r="W5" s="8">
        <v>2</v>
      </c>
      <c r="X5" s="8"/>
      <c r="Y5" s="8"/>
      <c r="Z5" s="8"/>
      <c r="AA5" s="8"/>
      <c r="AB5" s="8"/>
      <c r="AC5" s="8"/>
      <c r="AD5" s="8"/>
      <c r="AE5" s="8"/>
      <c r="AF5" s="8"/>
      <c r="AG5" s="8"/>
      <c r="AH5" s="8"/>
      <c r="AI5" s="8"/>
      <c r="AJ5" s="8"/>
      <c r="AK5" s="8"/>
      <c r="AL5" s="8"/>
      <c r="AM5" s="8"/>
      <c r="AN5" s="8"/>
      <c r="AO5" s="11"/>
      <c r="AP5" s="27">
        <f>AVERAGE(B5:U5)</f>
        <v>2.5</v>
      </c>
      <c r="AQ5" s="9">
        <f>AVERAGE(V5:AO5)</f>
        <v>3.25</v>
      </c>
      <c r="AR5" s="9">
        <f>AVERAGE(A5:AO5)</f>
        <v>2.875</v>
      </c>
      <c r="AS5" s="9">
        <f>MIN(A5:AO5)</f>
        <v>2</v>
      </c>
      <c r="AT5" s="28">
        <f>MAX(A5:AO5)</f>
        <v>4.5</v>
      </c>
      <c r="AU5" s="36" t="s">
        <v>2</v>
      </c>
    </row>
    <row r="6" spans="1:47" x14ac:dyDescent="0.35">
      <c r="A6" s="39" t="s">
        <v>3</v>
      </c>
      <c r="B6" s="10">
        <v>2.5</v>
      </c>
      <c r="C6" s="8">
        <v>2</v>
      </c>
      <c r="D6" s="8"/>
      <c r="E6" s="8"/>
      <c r="F6" s="8"/>
      <c r="G6" s="8"/>
      <c r="H6" s="8"/>
      <c r="I6" s="8"/>
      <c r="J6" s="8"/>
      <c r="K6" s="8"/>
      <c r="L6" s="8"/>
      <c r="M6" s="8"/>
      <c r="N6" s="8"/>
      <c r="O6" s="8"/>
      <c r="P6" s="8"/>
      <c r="Q6" s="8"/>
      <c r="R6" s="8"/>
      <c r="S6" s="8"/>
      <c r="T6" s="8"/>
      <c r="U6" s="11"/>
      <c r="V6" s="10">
        <v>4</v>
      </c>
      <c r="W6" s="8">
        <v>3</v>
      </c>
      <c r="X6" s="8"/>
      <c r="Y6" s="8"/>
      <c r="Z6" s="8"/>
      <c r="AA6" s="8"/>
      <c r="AB6" s="8"/>
      <c r="AC6" s="8"/>
      <c r="AD6" s="8"/>
      <c r="AE6" s="8"/>
      <c r="AF6" s="8"/>
      <c r="AG6" s="8"/>
      <c r="AH6" s="8"/>
      <c r="AI6" s="8"/>
      <c r="AJ6" s="8"/>
      <c r="AK6" s="8"/>
      <c r="AL6" s="8"/>
      <c r="AM6" s="8"/>
      <c r="AN6" s="8"/>
      <c r="AO6" s="11"/>
      <c r="AP6" s="27">
        <f>AVERAGE(B6:U6)</f>
        <v>2.25</v>
      </c>
      <c r="AQ6" s="9">
        <f>AVERAGE(V6:AO6)</f>
        <v>3.5</v>
      </c>
      <c r="AR6" s="9">
        <f>AVERAGE(A6:AO6)</f>
        <v>2.875</v>
      </c>
      <c r="AS6" s="9">
        <f>MIN(A6:AO6)</f>
        <v>2</v>
      </c>
      <c r="AT6" s="28">
        <f>MAX(A6:AO6)</f>
        <v>4</v>
      </c>
      <c r="AU6" s="36" t="s">
        <v>3</v>
      </c>
    </row>
    <row r="7" spans="1:47" ht="15" thickBot="1" x14ac:dyDescent="0.4">
      <c r="A7" s="40" t="s">
        <v>4</v>
      </c>
      <c r="B7" s="12">
        <v>2</v>
      </c>
      <c r="C7" s="13">
        <v>3</v>
      </c>
      <c r="D7" s="13"/>
      <c r="E7" s="13"/>
      <c r="F7" s="13"/>
      <c r="G7" s="13"/>
      <c r="H7" s="13"/>
      <c r="I7" s="13"/>
      <c r="J7" s="13"/>
      <c r="K7" s="13"/>
      <c r="L7" s="13"/>
      <c r="M7" s="13"/>
      <c r="N7" s="13"/>
      <c r="O7" s="13"/>
      <c r="P7" s="13"/>
      <c r="Q7" s="13"/>
      <c r="R7" s="13"/>
      <c r="S7" s="13"/>
      <c r="T7" s="13"/>
      <c r="U7" s="14"/>
      <c r="V7" s="12">
        <v>5</v>
      </c>
      <c r="W7" s="13">
        <v>4</v>
      </c>
      <c r="X7" s="13"/>
      <c r="Y7" s="13"/>
      <c r="Z7" s="13"/>
      <c r="AA7" s="13"/>
      <c r="AB7" s="13"/>
      <c r="AC7" s="13"/>
      <c r="AD7" s="13"/>
      <c r="AE7" s="13"/>
      <c r="AF7" s="13"/>
      <c r="AG7" s="13"/>
      <c r="AH7" s="13"/>
      <c r="AI7" s="13"/>
      <c r="AJ7" s="13"/>
      <c r="AK7" s="13"/>
      <c r="AL7" s="13"/>
      <c r="AM7" s="13"/>
      <c r="AN7" s="13"/>
      <c r="AO7" s="14"/>
      <c r="AP7" s="29">
        <f>AVERAGE(B7:U7)</f>
        <v>2.5</v>
      </c>
      <c r="AQ7" s="30">
        <f>AVERAGE(V7:AO7)</f>
        <v>4.5</v>
      </c>
      <c r="AR7" s="30">
        <f>AVERAGE(A7:AO7)</f>
        <v>3.5</v>
      </c>
      <c r="AS7" s="30">
        <f>MIN(A7:AO7)</f>
        <v>2</v>
      </c>
      <c r="AT7" s="31">
        <f>MAX(A7:AO7)</f>
        <v>5</v>
      </c>
      <c r="AU7" s="37" t="s">
        <v>4</v>
      </c>
    </row>
    <row r="8" spans="1:47" x14ac:dyDescent="0.35">
      <c r="A8" s="2"/>
    </row>
    <row r="9" spans="1:47" x14ac:dyDescent="0.35">
      <c r="A9" s="2"/>
    </row>
    <row r="10" spans="1:47" ht="15" thickBot="1" x14ac:dyDescent="0.4">
      <c r="A10" s="2"/>
    </row>
    <row r="11" spans="1:47" ht="29.5" thickBot="1" x14ac:dyDescent="0.4">
      <c r="B11" s="41" t="s">
        <v>13</v>
      </c>
      <c r="C11" s="42" t="s">
        <v>14</v>
      </c>
      <c r="D11" s="43" t="s">
        <v>15</v>
      </c>
      <c r="E11" s="43" t="s">
        <v>16</v>
      </c>
      <c r="F11" s="44" t="s">
        <v>5</v>
      </c>
    </row>
    <row r="12" spans="1:47" x14ac:dyDescent="0.35">
      <c r="A12" s="38" t="s">
        <v>0</v>
      </c>
      <c r="B12" s="15">
        <f>AS3</f>
        <v>1</v>
      </c>
      <c r="C12" s="16">
        <f>AT3</f>
        <v>3.5</v>
      </c>
      <c r="D12" s="16">
        <f>AP3</f>
        <v>2</v>
      </c>
      <c r="E12" s="16">
        <f>AQ3</f>
        <v>2.75</v>
      </c>
      <c r="F12" s="17">
        <f>AR3</f>
        <v>2.375</v>
      </c>
    </row>
    <row r="13" spans="1:47" x14ac:dyDescent="0.35">
      <c r="A13" s="39" t="s">
        <v>1</v>
      </c>
      <c r="B13" s="10">
        <f t="shared" ref="B13:C16" si="0">AS4</f>
        <v>1.5</v>
      </c>
      <c r="C13" s="8">
        <f t="shared" si="0"/>
        <v>4</v>
      </c>
      <c r="D13" s="8">
        <f t="shared" ref="D13:F16" si="1">AP4</f>
        <v>2.75</v>
      </c>
      <c r="E13" s="8">
        <f t="shared" si="1"/>
        <v>3.5</v>
      </c>
      <c r="F13" s="11">
        <f t="shared" si="1"/>
        <v>3.125</v>
      </c>
    </row>
    <row r="14" spans="1:47" x14ac:dyDescent="0.35">
      <c r="A14" s="39" t="s">
        <v>2</v>
      </c>
      <c r="B14" s="10">
        <f t="shared" si="0"/>
        <v>2</v>
      </c>
      <c r="C14" s="8">
        <f t="shared" si="0"/>
        <v>4.5</v>
      </c>
      <c r="D14" s="8">
        <f t="shared" si="1"/>
        <v>2.5</v>
      </c>
      <c r="E14" s="8">
        <f t="shared" si="1"/>
        <v>3.25</v>
      </c>
      <c r="F14" s="11">
        <f t="shared" si="1"/>
        <v>2.875</v>
      </c>
    </row>
    <row r="15" spans="1:47" x14ac:dyDescent="0.35">
      <c r="A15" s="39" t="s">
        <v>3</v>
      </c>
      <c r="B15" s="10">
        <f t="shared" si="0"/>
        <v>2</v>
      </c>
      <c r="C15" s="8">
        <f t="shared" si="0"/>
        <v>4</v>
      </c>
      <c r="D15" s="8">
        <f t="shared" si="1"/>
        <v>2.25</v>
      </c>
      <c r="E15" s="8">
        <f t="shared" si="1"/>
        <v>3.5</v>
      </c>
      <c r="F15" s="11">
        <f t="shared" si="1"/>
        <v>2.875</v>
      </c>
    </row>
    <row r="16" spans="1:47" ht="15" thickBot="1" x14ac:dyDescent="0.4">
      <c r="A16" s="40" t="s">
        <v>4</v>
      </c>
      <c r="B16" s="12">
        <f t="shared" si="0"/>
        <v>2</v>
      </c>
      <c r="C16" s="13">
        <f t="shared" si="0"/>
        <v>5</v>
      </c>
      <c r="D16" s="13">
        <f t="shared" si="1"/>
        <v>2.5</v>
      </c>
      <c r="E16" s="13">
        <f t="shared" si="1"/>
        <v>4.5</v>
      </c>
      <c r="F16" s="14">
        <f t="shared" si="1"/>
        <v>3.5</v>
      </c>
    </row>
    <row r="17" spans="1:17" ht="15" thickBot="1" x14ac:dyDescent="0.4">
      <c r="A17" s="2"/>
    </row>
    <row r="18" spans="1:17" ht="14.4" customHeight="1" x14ac:dyDescent="0.35">
      <c r="A18" s="5"/>
      <c r="B18" s="45"/>
      <c r="C18" s="45"/>
      <c r="D18" s="45"/>
      <c r="E18" s="45"/>
      <c r="F18" s="46"/>
    </row>
    <row r="19" spans="1:17" ht="14.4" customHeight="1" thickBot="1" x14ac:dyDescent="0.4">
      <c r="A19" s="47"/>
      <c r="F19" s="48"/>
    </row>
    <row r="20" spans="1:17" ht="14.4" customHeight="1" x14ac:dyDescent="0.35">
      <c r="A20" s="47"/>
      <c r="F20" s="48"/>
      <c r="H20" s="84" t="s">
        <v>22</v>
      </c>
      <c r="I20" s="85"/>
      <c r="J20" s="85"/>
      <c r="K20" s="85"/>
      <c r="L20" s="85"/>
      <c r="M20" s="85"/>
      <c r="N20" s="85"/>
      <c r="O20" s="85"/>
      <c r="P20" s="85"/>
      <c r="Q20" s="86"/>
    </row>
    <row r="21" spans="1:17" ht="14.4" customHeight="1" x14ac:dyDescent="0.35">
      <c r="A21" s="47"/>
      <c r="F21" s="48"/>
      <c r="H21" s="87" t="s">
        <v>20</v>
      </c>
      <c r="I21" s="88"/>
      <c r="J21" s="88"/>
      <c r="K21" s="88"/>
      <c r="L21" s="88"/>
      <c r="M21" s="88"/>
      <c r="N21" s="88"/>
      <c r="O21" s="88"/>
      <c r="P21" s="88"/>
      <c r="Q21" s="89"/>
    </row>
    <row r="22" spans="1:17" ht="14.4" customHeight="1" thickBot="1" x14ac:dyDescent="0.4">
      <c r="A22" s="6"/>
      <c r="B22" s="3"/>
      <c r="C22" s="3"/>
      <c r="D22" s="3"/>
      <c r="E22" s="3"/>
      <c r="F22" s="4"/>
      <c r="G22" s="3"/>
      <c r="H22" s="90" t="s">
        <v>21</v>
      </c>
      <c r="I22" s="91"/>
      <c r="J22" s="91"/>
      <c r="K22" s="91"/>
      <c r="L22" s="91"/>
      <c r="M22" s="91"/>
      <c r="N22" s="91"/>
      <c r="O22" s="91"/>
      <c r="P22" s="91"/>
      <c r="Q22" s="92"/>
    </row>
    <row r="23" spans="1:17" ht="14.4" customHeight="1" x14ac:dyDescent="0.35">
      <c r="A23" s="49"/>
      <c r="B23" s="3"/>
      <c r="C23" s="3"/>
      <c r="D23" s="3"/>
      <c r="E23" s="3"/>
      <c r="F23" s="4"/>
      <c r="G23" s="7"/>
    </row>
    <row r="24" spans="1:17" ht="14.4" customHeight="1" x14ac:dyDescent="0.35">
      <c r="A24" s="49"/>
      <c r="B24" s="3"/>
      <c r="C24" s="3"/>
      <c r="D24" s="3"/>
      <c r="E24" s="3"/>
      <c r="F24" s="4"/>
      <c r="G24" s="7"/>
    </row>
    <row r="25" spans="1:17" ht="14.4" customHeight="1" x14ac:dyDescent="0.35">
      <c r="A25" s="49"/>
      <c r="B25" s="3"/>
      <c r="C25" s="3"/>
      <c r="D25" s="3"/>
      <c r="E25" s="3"/>
      <c r="F25" s="4"/>
      <c r="G25" s="7"/>
    </row>
    <row r="26" spans="1:17" ht="14.4" customHeight="1" x14ac:dyDescent="0.35">
      <c r="A26" s="49"/>
      <c r="B26" s="3"/>
      <c r="C26" s="3"/>
      <c r="D26" s="3"/>
      <c r="E26" s="3"/>
      <c r="F26" s="4"/>
      <c r="G26" s="7"/>
    </row>
    <row r="27" spans="1:17" ht="14.4" customHeight="1" x14ac:dyDescent="0.35">
      <c r="A27" s="49"/>
      <c r="B27" s="3"/>
      <c r="C27" s="3"/>
      <c r="D27" s="3"/>
      <c r="E27" s="3"/>
      <c r="F27" s="4"/>
      <c r="G27" s="7"/>
    </row>
    <row r="28" spans="1:17" ht="14.4" customHeight="1" x14ac:dyDescent="0.35">
      <c r="A28" s="47"/>
      <c r="F28" s="48"/>
    </row>
    <row r="29" spans="1:17" ht="14.4" customHeight="1" x14ac:dyDescent="0.35">
      <c r="A29" s="47"/>
      <c r="F29" s="48"/>
    </row>
    <row r="30" spans="1:17" ht="14.4" customHeight="1" x14ac:dyDescent="0.35">
      <c r="A30" s="47"/>
      <c r="F30" s="48"/>
    </row>
    <row r="31" spans="1:17" ht="14.4" customHeight="1" x14ac:dyDescent="0.35">
      <c r="A31" s="47"/>
      <c r="F31" s="48"/>
    </row>
    <row r="32" spans="1:17" ht="14.4" customHeight="1" x14ac:dyDescent="0.35">
      <c r="A32" s="47"/>
      <c r="F32" s="48"/>
    </row>
    <row r="33" spans="1:6" ht="14.4" customHeight="1" x14ac:dyDescent="0.35">
      <c r="A33" s="47"/>
      <c r="F33" s="48"/>
    </row>
    <row r="34" spans="1:6" ht="14.4" customHeight="1" x14ac:dyDescent="0.35">
      <c r="A34" s="47"/>
      <c r="F34" s="48"/>
    </row>
    <row r="35" spans="1:6" ht="14.4" customHeight="1" x14ac:dyDescent="0.35">
      <c r="A35" s="47"/>
      <c r="F35" s="48"/>
    </row>
    <row r="36" spans="1:6" ht="14.4" customHeight="1" x14ac:dyDescent="0.35">
      <c r="A36" s="47"/>
      <c r="F36" s="48"/>
    </row>
    <row r="37" spans="1:6" ht="14.4" customHeight="1" thickBot="1" x14ac:dyDescent="0.4">
      <c r="A37" s="63"/>
      <c r="B37" s="64"/>
      <c r="C37" s="64"/>
      <c r="D37" s="64"/>
      <c r="E37" s="64"/>
      <c r="F37" s="65"/>
    </row>
    <row r="40" spans="1:6" ht="14.4" customHeight="1" x14ac:dyDescent="0.35"/>
    <row r="53" spans="1:6" ht="15" thickBot="1" x14ac:dyDescent="0.4"/>
    <row r="54" spans="1:6" ht="24" thickBot="1" x14ac:dyDescent="0.6">
      <c r="A54" s="81" t="s">
        <v>17</v>
      </c>
      <c r="B54" s="82"/>
      <c r="C54" s="82"/>
      <c r="D54" s="82"/>
      <c r="E54" s="82"/>
      <c r="F54" s="83"/>
    </row>
    <row r="55" spans="1:6" ht="29" x14ac:dyDescent="0.35">
      <c r="A55" s="50"/>
      <c r="B55" s="50" t="s">
        <v>13</v>
      </c>
      <c r="C55" s="50" t="s">
        <v>14</v>
      </c>
      <c r="D55" s="51" t="s">
        <v>15</v>
      </c>
      <c r="E55" s="51" t="s">
        <v>16</v>
      </c>
      <c r="F55" s="51" t="s">
        <v>5</v>
      </c>
    </row>
    <row r="56" spans="1:6" x14ac:dyDescent="0.35">
      <c r="A56" s="50" t="s">
        <v>4</v>
      </c>
      <c r="B56" s="52">
        <f>$AS$7</f>
        <v>2</v>
      </c>
      <c r="C56" s="52">
        <f>$AT$7-B56</f>
        <v>3</v>
      </c>
      <c r="D56" s="52">
        <f>$AP$7</f>
        <v>2.5</v>
      </c>
      <c r="E56" s="52">
        <f>$AQ$7</f>
        <v>4.5</v>
      </c>
      <c r="F56" s="52">
        <f>$AR$7</f>
        <v>3.5</v>
      </c>
    </row>
    <row r="57" spans="1:6" x14ac:dyDescent="0.35">
      <c r="A57" s="50" t="s">
        <v>3</v>
      </c>
      <c r="B57" s="52">
        <f>$AS$6</f>
        <v>2</v>
      </c>
      <c r="C57" s="52">
        <f>$AT$6-B57</f>
        <v>2</v>
      </c>
      <c r="D57" s="52">
        <f>$AP$6</f>
        <v>2.25</v>
      </c>
      <c r="E57" s="52">
        <f>$AQ$6</f>
        <v>3.5</v>
      </c>
      <c r="F57" s="52">
        <f>$AR$6</f>
        <v>2.875</v>
      </c>
    </row>
    <row r="58" spans="1:6" x14ac:dyDescent="0.35">
      <c r="A58" s="50" t="s">
        <v>2</v>
      </c>
      <c r="B58" s="52">
        <f>$AS$5</f>
        <v>2</v>
      </c>
      <c r="C58" s="52">
        <f>$AT$5-B58</f>
        <v>2.5</v>
      </c>
      <c r="D58" s="52">
        <f>$AP$5</f>
        <v>2.5</v>
      </c>
      <c r="E58" s="52">
        <f>$AQ$5</f>
        <v>3.25</v>
      </c>
      <c r="F58" s="52">
        <f>$AR$5</f>
        <v>2.875</v>
      </c>
    </row>
    <row r="59" spans="1:6" x14ac:dyDescent="0.35">
      <c r="A59" s="50" t="s">
        <v>1</v>
      </c>
      <c r="B59" s="52">
        <f>$AS$4</f>
        <v>1.5</v>
      </c>
      <c r="C59" s="52">
        <f>$AT$4-B59</f>
        <v>2.5</v>
      </c>
      <c r="D59" s="52">
        <f>$AP$4</f>
        <v>2.75</v>
      </c>
      <c r="E59" s="52">
        <f>$AQ$4</f>
        <v>3.5</v>
      </c>
      <c r="F59" s="52">
        <f>$AR$4</f>
        <v>3.125</v>
      </c>
    </row>
    <row r="60" spans="1:6" x14ac:dyDescent="0.35">
      <c r="A60" s="50" t="s">
        <v>0</v>
      </c>
      <c r="B60" s="52">
        <f>$AS$3</f>
        <v>1</v>
      </c>
      <c r="C60" s="52">
        <f>$AT$3-B60</f>
        <v>2.5</v>
      </c>
      <c r="D60" s="52">
        <f>$AP$3</f>
        <v>2</v>
      </c>
      <c r="E60" s="52">
        <f>$AQ$3</f>
        <v>2.75</v>
      </c>
      <c r="F60" s="52">
        <f>$AR$3</f>
        <v>2.375</v>
      </c>
    </row>
  </sheetData>
  <mergeCells count="6">
    <mergeCell ref="V1:AO1"/>
    <mergeCell ref="A54:F54"/>
    <mergeCell ref="H20:Q20"/>
    <mergeCell ref="H21:Q21"/>
    <mergeCell ref="H22:Q22"/>
    <mergeCell ref="B1:U1"/>
  </mergeCells>
  <printOptions horizontalCentered="1" verticalCentered="1"/>
  <pageMargins left="0.7" right="0.7" top="0.75" bottom="0.75" header="0.75" footer="0.3"/>
  <pageSetup orientation="landscape" r:id="rId1"/>
  <headerFooter>
    <oddHeader>&amp;C&amp;"-,Bold"&amp;14Combined Readiness Results</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604EEA5048224BB278BC18FD6BC1A0" ma:contentTypeVersion="4" ma:contentTypeDescription="Create a new document." ma:contentTypeScope="" ma:versionID="9e3c775b3feb6eaebf21e11190e2ae93">
  <xsd:schema xmlns:xsd="http://www.w3.org/2001/XMLSchema" xmlns:xs="http://www.w3.org/2001/XMLSchema" xmlns:p="http://schemas.microsoft.com/office/2006/metadata/properties" xmlns:ns2="3d2272cc-fb99-4960-adae-dbdbff0e2e09" xmlns:ns3="e1ebfedf-124d-4a1e-8404-4775b4dd2726" targetNamespace="http://schemas.microsoft.com/office/2006/metadata/properties" ma:root="true" ma:fieldsID="1fe29b8a3ad092c9a6f44ad3266b75c8" ns2:_="" ns3:_="">
    <xsd:import namespace="3d2272cc-fb99-4960-adae-dbdbff0e2e09"/>
    <xsd:import namespace="e1ebfedf-124d-4a1e-8404-4775b4dd272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272cc-fb99-4960-adae-dbdbff0e2e0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ebfedf-124d-4a1e-8404-4775b4dd272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06BC90-ACD8-4DE2-871D-EF41B81FADEC}">
  <ds:schemaRefs>
    <ds:schemaRef ds:uri="http://schemas.microsoft.com/sharepoint/v3/contenttype/forms"/>
  </ds:schemaRefs>
</ds:datastoreItem>
</file>

<file path=customXml/itemProps2.xml><?xml version="1.0" encoding="utf-8"?>
<ds:datastoreItem xmlns:ds="http://schemas.openxmlformats.org/officeDocument/2006/customXml" ds:itemID="{32F8D73B-6A7D-4608-B558-FE404A73C2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2272cc-fb99-4960-adae-dbdbff0e2e09"/>
    <ds:schemaRef ds:uri="e1ebfedf-124d-4a1e-8404-4775b4dd27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646C7D-58EA-4B8C-B7D7-204FC58EAC68}">
  <ds:schemaRefs>
    <ds:schemaRef ds:uri="3d2272cc-fb99-4960-adae-dbdbff0e2e09"/>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e1ebfedf-124d-4a1e-8404-4775b4dd272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Overview - Instructions</vt:lpstr>
      <vt:lpstr>Consensus Template</vt:lpstr>
      <vt:lpstr>'Consensus Template'!Print_Area</vt:lpstr>
      <vt:lpstr>'Overview -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Steven Symmes</dc:creator>
  <cp:lastModifiedBy>Jennifer Villeneuve</cp:lastModifiedBy>
  <cp:lastPrinted>2019-09-16T21:09:28Z</cp:lastPrinted>
  <dcterms:created xsi:type="dcterms:W3CDTF">2012-04-10T17:23:31Z</dcterms:created>
  <dcterms:modified xsi:type="dcterms:W3CDTF">2023-05-09T20:40:34Z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0x01010069604EEA5048224BB278BC18FD6BC1A0</vt:lpwstr>
  </property>
  <property fmtid="{D5CDD505-2E9C-101B-9397-08002B2CF9AE}" pid="3" name="Order">
    <vt:r8>290500</vt:r8>
  </property>
  <property fmtid="{D5CDD505-2E9C-101B-9397-08002B2CF9AE}" pid="4" name="TemplateUrl">
    <vt:lpwstr/>
  </property>
  <property fmtid="{D5CDD505-2E9C-101B-9397-08002B2CF9AE}" pid="5" name="_CopySource">
    <vt:lpwstr>https://scvisions.sharepoint.com/Shared Documents/Center of Excellence (COE)/COE and CDA Education/Deal Review Tools/Self-Assessment Tools/Vested Readiness SA V4.xlsx</vt:lpwstr>
  </property>
  <property fmtid="{D5CDD505-2E9C-101B-9397-08002B2CF9AE}" pid="6" name="xd_ProgID">
    <vt:lpwstr/>
  </property>
  <property fmtid="{D5CDD505-2E9C-101B-9397-08002B2CF9AE}" pid="7" name="_SourceUrl">
    <vt:lpwstr/>
  </property>
  <property fmtid="{D5CDD505-2E9C-101B-9397-08002B2CF9AE}" pid="8" name="_SharedFileIndex">
    <vt:lpwstr/>
  </property>
</Properties>
</file>